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1\file up web tháng 1\"/>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7" l="1"/>
  <c r="G57" i="7"/>
  <c r="G58" i="7"/>
  <c r="G59" i="7"/>
  <c r="G60" i="7"/>
  <c r="G61" i="7"/>
  <c r="G62" i="7"/>
  <c r="G63" i="7"/>
  <c r="G64" i="7"/>
  <c r="G55" i="7" l="1"/>
  <c r="G41" i="7" l="1"/>
  <c r="G42" i="7"/>
  <c r="G43" i="7"/>
  <c r="G44" i="7"/>
  <c r="G45" i="7"/>
  <c r="G46" i="7"/>
  <c r="G47" i="7"/>
  <c r="G48" i="7"/>
  <c r="G49" i="7"/>
  <c r="G50" i="7"/>
  <c r="G51" i="7"/>
  <c r="G52" i="7"/>
  <c r="G53" i="7"/>
  <c r="G54" i="7"/>
  <c r="G40" i="7"/>
  <c r="G39" i="7" l="1"/>
  <c r="G38" i="7"/>
  <c r="G6" i="7" l="1"/>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5" i="7"/>
</calcChain>
</file>

<file path=xl/sharedStrings.xml><?xml version="1.0" encoding="utf-8"?>
<sst xmlns="http://schemas.openxmlformats.org/spreadsheetml/2006/main" count="190" uniqueCount="92">
  <si>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</si>
  <si>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</si>
  <si>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</si>
  <si>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</si>
  <si>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</si>
  <si>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</si>
  <si>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</si>
  <si>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</si>
  <si>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</si>
  <si>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(DSKM-06-01/KD.CC)</t>
  </si>
  <si>
    <t>[KÈM THEO THÔNG BÁO THỰC HIỆN KHUYẾN MẠI SỐ 06-01/KD.CC]</t>
  </si>
  <si>
    <t>Giảm 40% Bộ ga chun chần KMMS, KMTS</t>
  </si>
  <si>
    <t>Giảm 40% Bộ 5 món drap, áo gối và mền chần NIN Calisto</t>
  </si>
  <si>
    <t>Giảm 40% Bộ 5 món drap, áo gối và mền chần NIN Classic</t>
  </si>
  <si>
    <t>Giảm 50% Bộ 5 món drap, áo gối và mền chần NIN Collins</t>
  </si>
  <si>
    <t>Giảm 50% Bộ 6 món drap, áo gối và mền chần NIN Tencel</t>
  </si>
  <si>
    <t>Bộ ga chun chần KMMS202 160*200</t>
  </si>
  <si>
    <t>Bộ ga chun chần KMMS202 180*200</t>
  </si>
  <si>
    <t>Bộ ga chun chần KMMS203 160*200</t>
  </si>
  <si>
    <t>Bộ ga chun chần KMMS203 180*200</t>
  </si>
  <si>
    <t>Bộ ga chun chần KMTS101 160*200</t>
  </si>
  <si>
    <t>Bộ ga chun chần KMTS101 180*200 (Hồng)</t>
  </si>
  <si>
    <t>Bộ ga chun chần KMTS103 160*200</t>
  </si>
  <si>
    <t>Bộ ga chun chần KMTS103 180*200</t>
  </si>
  <si>
    <t>Bộ ga chun chần KMTS105 160*200</t>
  </si>
  <si>
    <t>Bộ ga chun chần KMTS105 180*200</t>
  </si>
  <si>
    <t>Bộ 5 món drap, áo gối và mền chần NIN Calisto B2201_NH015 (160x200+30cm)</t>
  </si>
  <si>
    <t>Bộ 5 món drap, áo gối và mền chần NIN Calisto B2201_NH015 (180x200+30cm)</t>
  </si>
  <si>
    <t>Bộ 5 món drap, áo gối và mền chần NIN Calisto B2201_NH016 (160x200+30cm)</t>
  </si>
  <si>
    <t>Bộ 5 món drap, áo gối và mền chần NIN Calisto B2201_NH016 (180x200+30cm)</t>
  </si>
  <si>
    <t>Bộ 5 món drap, áo gối và mền chần NIN Calisto B2201_NH017 (160x200+30cm)</t>
  </si>
  <si>
    <t>Bộ 5 món drap, áo gối và mền chần NIN Calisto B2201_NH017 (180x200+30cm)</t>
  </si>
  <si>
    <t>Bộ 5 món drap, áo gối và mền chần NIN Calisto B2201_NH019 (160x200+30cm)</t>
  </si>
  <si>
    <t>Bộ 5 món drap, áo gối và mền chần NIN Calisto B2201_NH019 (180x200+30cm)</t>
  </si>
  <si>
    <t>Bộ 5 món drap, áo gối và mền chần NIN Classic  B2201_NH022 (160x200+30cm)</t>
  </si>
  <si>
    <t>Bộ 5 món drap, áo gối và mền chần NIN Classic  B2201_NH023 (160x200+30cm)</t>
  </si>
  <si>
    <t>Bộ 5 món drap, áo gối và mền chần NIN Classic B2201_NH021 (180x200+30cm)</t>
  </si>
  <si>
    <t>Bộ 5 món drap, áo gối và mền chần NIN Classic B2201_NH023 (180x200+30cm)</t>
  </si>
  <si>
    <t>Bộ 5 món drap, áo gối và mền chần NIN Classic B2201_NH024 (180x200+30cm)</t>
  </si>
  <si>
    <t>Bộ 5 món drap, áo gối và mền chần NIN Collins B2201_NH010 (160x200+30cm)</t>
  </si>
  <si>
    <t>Bộ 5 món drap, áo gối và mền chần NIN Collins B2201_NH010 (180x200+30cm)</t>
  </si>
  <si>
    <t>Bộ 5 món drap, áo gối và mền chần NIN Collins B2201_NH012 (160x200+30cm)</t>
  </si>
  <si>
    <t>Bộ 5 món drap, áo gối và mền chần NIN Collins B2201_NH012 (180x200+30cm)</t>
  </si>
  <si>
    <t>Bộ 5 món drap, áo gối và mền chần NIN Collins B2201_NH014 (160x200+30cm)</t>
  </si>
  <si>
    <t>Bộ 5 món drap, áo gối và mền chần NIN Collins B2201_NH014 (180x200+30cm)</t>
  </si>
  <si>
    <t>Bộ 6 món drap, áo gối và mền chần NIN Tencel 800 TC B2201_NH025 (160x200+35cm)</t>
  </si>
  <si>
    <t>Bộ 6 món drap, áo gối và mền chần NIN Tencel 800 TC B2201_NH026 (160x200+35cm)</t>
  </si>
  <si>
    <t>Bộ 6 món drap, áo gối và mền chần NIN Tencel 800 TC B2201_NH027 (180x200+35cm)</t>
  </si>
  <si>
    <t>Bộ 6 món drap, áo gối và mền chần NIN Tencel 800 TC B2201_NH029 (180x200+35cm)</t>
  </si>
  <si>
    <t>Không áp dụng đồng thời CTKM khác</t>
  </si>
  <si>
    <t>áp dụng tại cửa hàng Con Cưng toàn quốc và khi mua hàng qua website concung.com, ứng dụng Con Cưng</t>
  </si>
  <si>
    <t>Giảm 50.000 VNĐ Men vi sinh Synteract khi mua đơn hàng Con Cưng từ 200.000 đồng (Không áp dụng cho sữa thay thế sữa mẹ cho trẻ dưới 24 tháng tuổi)</t>
  </si>
  <si>
    <t>Giảm 50.000 VNĐ Vitamin D3K2 Gumazing khi mua đơn hàng Con Cưng từ 200.000 đồng (Không áp dụng cho sữa thay thế sữa mẹ cho trẻ dưới 24 tháng tuổi)</t>
  </si>
  <si>
    <t>Men vi sinh Synteract Baby Drops Oil 10mL</t>
  </si>
  <si>
    <t>TPBVSK Gumazing Vitamin D3K2 Drops</t>
  </si>
  <si>
    <t>Ưu đãi thực phẩm đơn hàng 200.000 đồng: giảm còn 119.000 đồng combo 2 Bánh gạo hữu cơ Ivenet vị Su hào tím/cải bó xôi (rau bina) khi mua đơn hàng Con Cưng từ 200,000đ (Không áp dụng cho sữa thay thế sữa mẹ cho trẻ dưới 24 tháng tuổi)</t>
  </si>
  <si>
    <t>Ưu đãi thực phẩm đơn hàng 200.000 đồng: Giảm còn 69.000 đồng Bánh Puffs Gạo Lứt Hữu Cơ Little Blossom Các Vị khi mua đơn hàng Con Cưng từ 200,000đ (Không áp dụng cho sữa thay thế sữa mẹ cho trẻ dưới 24 tháng tuổi)</t>
  </si>
  <si>
    <t xml:space="preserve">Giảm 15% Váng sữa Zott Monte hương Vani 4x55g </t>
  </si>
  <si>
    <t>Ưu đãi thực phẩm đơn hàng 200.000 đồng: Giảm còn 119.000 đồng Lốc Green Bird - Babi Nước Yến Cho Trẻ Em Hương Dâu - (4hũ*72gr) khi mua đơn hàng Con Cưng từ 200,000đ (Không áp dụng cho sữa thay thế sữa mẹ cho trẻ dưới 24 tháng tuổi)</t>
  </si>
  <si>
    <t>Ưu đãi thực phẩm đơn hàng 200.000 đồng: Giảm 15% Mì nui ăn dặm hữu cơ BioJunior 200g các loại khi mua đơn hàng Con Cưng từ 200,000đ (Không áp dụng cho sữa thay thế sữa mẹ cho trẻ dưới 24 tháng tuổi)</t>
  </si>
  <si>
    <t>Ưu đãi thực phẩm đơn hàng 200.000 đồng: Giảm 20% combo 2 Dầu mè dinh dưỡng - Thuyền Xưa ăn dặm cho con khi mua đơn hàng Con Cưng từ 200,000đ (Không áp dụng cho sữa thay thế sữa mẹ cho trẻ dưới 24 tháng tuổi)</t>
  </si>
  <si>
    <t>Giảm 15% RẮC CƠM IVENET CÁC LOẠI</t>
  </si>
  <si>
    <t>combo 2 Bánh gạo hữu cơ Ivenet vị Su hào tím</t>
  </si>
  <si>
    <t>combo 2 Bánh gạo hữu cơ Ivenet vị cải bó xôi (rau bina)</t>
  </si>
  <si>
    <t>Bánh Puffs Gạo Lứt Hữu Cơ Little Blossom Vị Táo Và Bông Cải Xanh</t>
  </si>
  <si>
    <t>Bánh Puffs Gạo Lứt Hữu Cơ Little Blossom Vị Khoai Lang Tím</t>
  </si>
  <si>
    <t>Bánh Puffs Gạo Lứt Hữu Cơ Little Blossom Vị Dâu</t>
  </si>
  <si>
    <t>Bánh Puffs Gạo Lứt Hữu Cơ Little Blossom Vị Bí Ngô</t>
  </si>
  <si>
    <t xml:space="preserve">Váng sữa Zott Monte hương Vani 4x55g </t>
  </si>
  <si>
    <t>Lốc Green Bird - Babi Nước Yến Cho Trẻ Em Hương Dâu - (4hũ*72gr)</t>
  </si>
  <si>
    <t>Mì nui ăn dặm hữu cơ cho bé hình vỏ sò BioJunior 200g (Từ 10 tháng tuổi)</t>
  </si>
  <si>
    <t>Mì ăn dặm hữu cơ cho bé dạng sợi BioJunior 200g (Từ 8 tháng tuổi)</t>
  </si>
  <si>
    <t>Mì nui ăn dặm hữu cơ cho bé hình chữ cái BioJunior 200g (Từ 8 tháng tuổi)</t>
  </si>
  <si>
    <t>combo 2 Dầu mè dinh dưỡng - Thuyền Xưa ăn dặm cho con</t>
  </si>
  <si>
    <t>RẮC CƠM IVENET VỊ HẢI SẢN</t>
  </si>
  <si>
    <t>RẮC CƠM IVENET VỊ RAU</t>
  </si>
  <si>
    <t>RẮC CƠM RONG BIỂN IVENET</t>
  </si>
  <si>
    <t>áp dụng tại cửa hàng Con Cưng toàn quốc</t>
  </si>
  <si>
    <t>Ưu đãi đơn hàng 200.000 đồng: Giảm còn 89,000 đồng combo 2 gói Khăn ướt chiết xuất tự nhiên Aga-ae, 100 tờ
(Áp dụng khi mua đơn hàng Con Cưng từ 200,000đ trừ sữa thay thế sữa mẹ cho trẻ dưới 24 tháng tuổi)</t>
  </si>
  <si>
    <t>Combo 2 Khăn ướt chiết xuất tự nhiên Aga-ae, 100 tờ</t>
  </si>
  <si>
    <t>Đồng giá 99.000đ Yếm ăn dặm Bebear (Áp dụng đơn hàng từ 200.000 đồng, không áp dụng sữa thay thế sữa mẹ cho trẻ dưới 24 tháng tuổi)</t>
  </si>
  <si>
    <t>Đồng giá 99.000đ Áo ăn dặm chống thấm tay ngắn Bebear  (Áp dụng đơn hàng từ 200.000 đồng, không áp dụng sữa thay thế sữa mẹ cho trẻ dưới 24 tháng tuổi)</t>
  </si>
  <si>
    <t>Giảm còn 179.000đ Chiếu điều hoà Animo  (Áp dụng đơn hàng từ 200.000 đồng, không áp dụng sữa thay thế sữa mẹ cho trẻ dưới 24 tháng tuổi)</t>
  </si>
  <si>
    <t xml:space="preserve">Giảm 20% Chiếu điều hoà Animo </t>
  </si>
  <si>
    <t>Yếm ăn dặm silicone Bebear (Hồng, BWF108)</t>
  </si>
  <si>
    <t>Yếm ăn dặm silicone Bebear (Xanh, BWF108)</t>
  </si>
  <si>
    <t>Áo ăn dặm chống thấm tay ngắn Bebear (Trắng, BD8646, size M)</t>
  </si>
  <si>
    <t>Áo ăn dặm chống thấm tay ngắn Bebear (Xanh, BD8646, size M)</t>
  </si>
  <si>
    <t>Chiếu điều hòa cao cấp cho bé Animo cá voi (60x120cm)</t>
  </si>
  <si>
    <t>Chiếu điều hòa cao cấp cho bé Animo thỏ hồng (60x120cm)</t>
  </si>
  <si>
    <t>Chiếu điều hòa cao cấp cho bé Animo mèo vàng (60x120cm)</t>
  </si>
  <si>
    <t>Lưu 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</si>
</sst>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33">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0" fontId="7" fillId="0" borderId="0" xfId="0" applyFont="1" applyAlignment="1">
      <alignment wrapText="1"/>
    </xf>
    <xf numFmtId="1" fontId="10" fillId="0" borderId="1" xfId="7" applyNumberFormat="1" applyFont="1" applyFill="1" applyBorder="1" applyAlignment="1">
      <alignment horizontal="center" vertical="center" wrapText="1"/>
    </xf>
    <xf numFmtId="166" fontId="7" fillId="0" borderId="0" xfId="0" applyNumberFormat="1" applyFont="1"/>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0" fontId="7" fillId="0" borderId="0" xfId="0" applyFont="1" applyFill="1"/>
    <xf numFmtId="166" fontId="7" fillId="0" borderId="0" xfId="0" applyNumberFormat="1" applyFont="1" applyFill="1"/>
    <xf numFmtId="0" fontId="7" fillId="0" borderId="1" xfId="0" applyFont="1" applyBorder="1" applyAlignment="1">
      <alignment wrapText="1"/>
    </xf>
    <xf numFmtId="0" fontId="7" fillId="0" borderId="1" xfId="0" applyFont="1" applyBorder="1"/>
    <xf numFmtId="167" fontId="7" fillId="0" borderId="1" xfId="0" applyNumberFormat="1" applyFont="1" applyBorder="1"/>
    <xf numFmtId="168" fontId="7" fillId="0" borderId="1" xfId="0" applyNumberFormat="1" applyFont="1" applyBorder="1"/>
    <xf numFmtId="166" fontId="7" fillId="0" borderId="1" xfId="5" applyNumberFormat="1" applyFont="1" applyBorder="1"/>
    <xf numFmtId="9" fontId="7" fillId="0" borderId="1" xfId="6" applyFont="1" applyBorder="1" applyAlignment="1">
      <alignment horizontal="center"/>
    </xf>
    <xf numFmtId="0" fontId="7" fillId="0" borderId="1" xfId="0" applyFont="1" applyBorder="1" applyAlignment="1">
      <alignment horizontal="center" vertical="center" wrapText="1"/>
    </xf>
    <xf numFmtId="0" fontId="7" fillId="0" borderId="1" xfId="0" applyFont="1" applyFill="1" applyBorder="1"/>
    <xf numFmtId="0" fontId="7" fillId="0" borderId="1" xfId="0" applyFont="1" applyFill="1" applyBorder="1" applyAlignment="1">
      <alignment wrapText="1"/>
    </xf>
    <xf numFmtId="167" fontId="7" fillId="0" borderId="1" xfId="0" applyNumberFormat="1" applyFont="1" applyFill="1" applyBorder="1"/>
    <xf numFmtId="168" fontId="7" fillId="0" borderId="1" xfId="0" applyNumberFormat="1" applyFont="1" applyFill="1" applyBorder="1"/>
    <xf numFmtId="9" fontId="7" fillId="0" borderId="1" xfId="6" applyFont="1" applyFill="1" applyBorder="1" applyAlignment="1">
      <alignment horizontal="center"/>
    </xf>
    <xf numFmtId="41" fontId="7" fillId="0" borderId="1" xfId="0" applyNumberFormat="1" applyFont="1" applyBorder="1"/>
    <xf numFmtId="41" fontId="7" fillId="0" borderId="1" xfId="0" applyNumberFormat="1" applyFont="1" applyFill="1" applyBorder="1"/>
    <xf numFmtId="169" fontId="7" fillId="0" borderId="1" xfId="0" applyNumberFormat="1" applyFont="1" applyBorder="1"/>
    <xf numFmtId="0" fontId="7" fillId="0" borderId="1" xfId="0" applyFont="1" applyBorder="1" applyAlignment="1">
      <alignment horizontal="center"/>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1"/>
  <sheetViews>
    <sheetView tabSelected="1" zoomScale="80" zoomScaleNormal="80" workbookViewId="0">
      <selection activeCell="I59" sqref="I59"/>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15.7109375" style="8" customWidth="1"/>
    <col min="9" max="9" width="27.85546875" style="8" customWidth="1"/>
    <col min="10" max="10" width="15.7109375" style="1" bestFit="1" customWidth="1"/>
    <col min="11" max="16384" width="11.42578125" style="1"/>
  </cols>
  <sheetData>
    <row r="1" spans="1:9" ht="19.5" customHeight="1" x14ac:dyDescent="0.25">
      <c r="A1" s="11" t="s">
        <v>9</v>
      </c>
      <c r="B1" s="11"/>
      <c r="C1" s="11"/>
      <c r="D1" s="11"/>
      <c r="E1" s="11"/>
      <c r="F1" s="11"/>
      <c r="G1" s="4"/>
      <c r="H1" s="17"/>
      <c r="I1" s="17"/>
    </row>
    <row r="2" spans="1:9" ht="19.5" customHeight="1" x14ac:dyDescent="0.25">
      <c r="A2" s="11" t="s">
        <v>10</v>
      </c>
      <c r="B2" s="11"/>
      <c r="C2" s="11"/>
      <c r="D2" s="11"/>
      <c r="E2" s="11"/>
      <c r="F2" s="11"/>
      <c r="G2" s="4"/>
      <c r="H2" s="17"/>
      <c r="I2" s="17"/>
    </row>
    <row r="3" spans="1:9" ht="63" customHeight="1" x14ac:dyDescent="0.25">
      <c r="A3" s="12" t="s">
        <v>0</v>
      </c>
      <c r="B3" s="12" t="s">
        <v>1</v>
      </c>
      <c r="C3" s="13" t="s">
        <v>7</v>
      </c>
      <c r="D3" s="5" t="s">
        <v>2</v>
      </c>
      <c r="E3" s="5" t="s">
        <v>3</v>
      </c>
      <c r="F3" s="14" t="s">
        <v>8</v>
      </c>
      <c r="G3" s="6" t="s">
        <v>4</v>
      </c>
      <c r="H3" s="17" t="s">
        <v>91</v>
      </c>
      <c r="I3" s="17" t="s">
        <v>91</v>
      </c>
    </row>
    <row r="4" spans="1:9" ht="35.450000000000003" customHeight="1" x14ac:dyDescent="0.25">
      <c r="A4" s="12"/>
      <c r="B4" s="12"/>
      <c r="C4" s="13"/>
      <c r="D4" s="7" t="s">
        <v>5</v>
      </c>
      <c r="E4" s="9" t="s">
        <v>6</v>
      </c>
      <c r="F4" s="14"/>
      <c r="G4" s="4"/>
      <c r="H4" s="17"/>
      <c r="I4" s="17"/>
    </row>
    <row r="5" spans="1:9" ht="31.5" x14ac:dyDescent="0.25">
      <c r="A5" s="32">
        <v>1</v>
      </c>
      <c r="B5" s="17" t="s">
        <v>16</v>
      </c>
      <c r="C5" s="19">
        <v>1700000</v>
      </c>
      <c r="D5" s="20">
        <v>680000</v>
      </c>
      <c r="E5" s="20">
        <v>1020000</v>
      </c>
      <c r="F5" s="17" t="s">
        <v>11</v>
      </c>
      <c r="G5" s="22">
        <f>D5/C5</f>
        <v>0.4</v>
      </c>
      <c r="H5" s="23" t="s">
        <v>50</v>
      </c>
      <c r="I5" s="17" t="s">
        <v>49</v>
      </c>
    </row>
    <row r="6" spans="1:9" ht="31.5" x14ac:dyDescent="0.25">
      <c r="A6" s="32">
        <v>2</v>
      </c>
      <c r="B6" s="17" t="s">
        <v>17</v>
      </c>
      <c r="C6" s="19">
        <v>1800000</v>
      </c>
      <c r="D6" s="20">
        <v>720000</v>
      </c>
      <c r="E6" s="20">
        <v>1080000</v>
      </c>
      <c r="F6" s="17" t="s">
        <v>11</v>
      </c>
      <c r="G6" s="22">
        <f t="shared" ref="G6:G37" si="0">D6/C6</f>
        <v>0.4</v>
      </c>
      <c r="H6" s="23"/>
      <c r="I6" s="17" t="s">
        <v>49</v>
      </c>
    </row>
    <row r="7" spans="1:9" ht="31.5" x14ac:dyDescent="0.25">
      <c r="A7" s="32">
        <v>3</v>
      </c>
      <c r="B7" s="17" t="s">
        <v>18</v>
      </c>
      <c r="C7" s="19">
        <v>1700000</v>
      </c>
      <c r="D7" s="20">
        <v>680000</v>
      </c>
      <c r="E7" s="20">
        <v>1020000</v>
      </c>
      <c r="F7" s="17" t="s">
        <v>11</v>
      </c>
      <c r="G7" s="22">
        <f t="shared" si="0"/>
        <v>0.4</v>
      </c>
      <c r="H7" s="23"/>
      <c r="I7" s="17" t="s">
        <v>49</v>
      </c>
    </row>
    <row r="8" spans="1:9" ht="31.5" x14ac:dyDescent="0.25">
      <c r="A8" s="32">
        <v>4</v>
      </c>
      <c r="B8" s="17" t="s">
        <v>19</v>
      </c>
      <c r="C8" s="19">
        <v>1800000</v>
      </c>
      <c r="D8" s="20">
        <v>720000</v>
      </c>
      <c r="E8" s="20">
        <v>1080000</v>
      </c>
      <c r="F8" s="17" t="s">
        <v>11</v>
      </c>
      <c r="G8" s="22">
        <f t="shared" si="0"/>
        <v>0.4</v>
      </c>
      <c r="H8" s="23"/>
      <c r="I8" s="17" t="s">
        <v>49</v>
      </c>
    </row>
    <row r="9" spans="1:9" ht="31.5" x14ac:dyDescent="0.25">
      <c r="A9" s="32">
        <v>5</v>
      </c>
      <c r="B9" s="17" t="s">
        <v>20</v>
      </c>
      <c r="C9" s="19">
        <v>1600000</v>
      </c>
      <c r="D9" s="20">
        <v>640000</v>
      </c>
      <c r="E9" s="20">
        <v>960000</v>
      </c>
      <c r="F9" s="17" t="s">
        <v>11</v>
      </c>
      <c r="G9" s="22">
        <f t="shared" si="0"/>
        <v>0.4</v>
      </c>
      <c r="H9" s="23"/>
      <c r="I9" s="17" t="s">
        <v>49</v>
      </c>
    </row>
    <row r="10" spans="1:9" ht="31.5" x14ac:dyDescent="0.25">
      <c r="A10" s="32">
        <v>6</v>
      </c>
      <c r="B10" s="17" t="s">
        <v>21</v>
      </c>
      <c r="C10" s="19">
        <v>1700000</v>
      </c>
      <c r="D10" s="20">
        <v>680000</v>
      </c>
      <c r="E10" s="20">
        <v>1020000</v>
      </c>
      <c r="F10" s="17" t="s">
        <v>11</v>
      </c>
      <c r="G10" s="22">
        <f t="shared" si="0"/>
        <v>0.4</v>
      </c>
      <c r="H10" s="23"/>
      <c r="I10" s="17" t="s">
        <v>49</v>
      </c>
    </row>
    <row r="11" spans="1:9" ht="31.5" x14ac:dyDescent="0.25">
      <c r="A11" s="32">
        <v>7</v>
      </c>
      <c r="B11" s="17" t="s">
        <v>22</v>
      </c>
      <c r="C11" s="19">
        <v>1600000</v>
      </c>
      <c r="D11" s="20">
        <v>640000</v>
      </c>
      <c r="E11" s="20">
        <v>960000</v>
      </c>
      <c r="F11" s="17" t="s">
        <v>11</v>
      </c>
      <c r="G11" s="22">
        <f t="shared" si="0"/>
        <v>0.4</v>
      </c>
      <c r="H11" s="23"/>
      <c r="I11" s="17" t="s">
        <v>49</v>
      </c>
    </row>
    <row r="12" spans="1:9" ht="31.5" x14ac:dyDescent="0.25">
      <c r="A12" s="32">
        <v>8</v>
      </c>
      <c r="B12" s="17" t="s">
        <v>23</v>
      </c>
      <c r="C12" s="19">
        <v>1700000</v>
      </c>
      <c r="D12" s="20">
        <v>680000</v>
      </c>
      <c r="E12" s="20">
        <v>1020000</v>
      </c>
      <c r="F12" s="17" t="s">
        <v>11</v>
      </c>
      <c r="G12" s="22">
        <f t="shared" si="0"/>
        <v>0.4</v>
      </c>
      <c r="H12" s="23"/>
      <c r="I12" s="17" t="s">
        <v>49</v>
      </c>
    </row>
    <row r="13" spans="1:9" ht="31.5" x14ac:dyDescent="0.25">
      <c r="A13" s="32">
        <v>9</v>
      </c>
      <c r="B13" s="17" t="s">
        <v>24</v>
      </c>
      <c r="C13" s="19">
        <v>1600000</v>
      </c>
      <c r="D13" s="20">
        <v>640000</v>
      </c>
      <c r="E13" s="20">
        <v>960000</v>
      </c>
      <c r="F13" s="17" t="s">
        <v>11</v>
      </c>
      <c r="G13" s="22">
        <f t="shared" si="0"/>
        <v>0.4</v>
      </c>
      <c r="H13" s="23"/>
      <c r="I13" s="17" t="s">
        <v>49</v>
      </c>
    </row>
    <row r="14" spans="1:9" ht="31.5" x14ac:dyDescent="0.25">
      <c r="A14" s="32">
        <v>10</v>
      </c>
      <c r="B14" s="17" t="s">
        <v>25</v>
      </c>
      <c r="C14" s="19">
        <v>1700000</v>
      </c>
      <c r="D14" s="20">
        <v>680000</v>
      </c>
      <c r="E14" s="20">
        <v>1020000</v>
      </c>
      <c r="F14" s="17" t="s">
        <v>11</v>
      </c>
      <c r="G14" s="22">
        <f t="shared" si="0"/>
        <v>0.4</v>
      </c>
      <c r="H14" s="23"/>
      <c r="I14" s="17" t="s">
        <v>49</v>
      </c>
    </row>
    <row r="15" spans="1:9" ht="31.5" x14ac:dyDescent="0.25">
      <c r="A15" s="32">
        <v>11</v>
      </c>
      <c r="B15" s="17" t="s">
        <v>26</v>
      </c>
      <c r="C15" s="19">
        <v>2699000</v>
      </c>
      <c r="D15" s="20">
        <v>1079600</v>
      </c>
      <c r="E15" s="20">
        <v>1619400</v>
      </c>
      <c r="F15" s="17" t="s">
        <v>12</v>
      </c>
      <c r="G15" s="22">
        <f t="shared" si="0"/>
        <v>0.4</v>
      </c>
      <c r="H15" s="23"/>
      <c r="I15" s="17" t="s">
        <v>49</v>
      </c>
    </row>
    <row r="16" spans="1:9" ht="31.5" x14ac:dyDescent="0.25">
      <c r="A16" s="32">
        <v>12</v>
      </c>
      <c r="B16" s="17" t="s">
        <v>27</v>
      </c>
      <c r="C16" s="19">
        <v>2899000</v>
      </c>
      <c r="D16" s="20">
        <v>1159600</v>
      </c>
      <c r="E16" s="20">
        <v>1739400</v>
      </c>
      <c r="F16" s="17" t="s">
        <v>12</v>
      </c>
      <c r="G16" s="22">
        <f t="shared" si="0"/>
        <v>0.4</v>
      </c>
      <c r="H16" s="23"/>
      <c r="I16" s="17" t="s">
        <v>49</v>
      </c>
    </row>
    <row r="17" spans="1:9" ht="31.5" x14ac:dyDescent="0.25">
      <c r="A17" s="32">
        <v>13</v>
      </c>
      <c r="B17" s="17" t="s">
        <v>28</v>
      </c>
      <c r="C17" s="19">
        <v>2699000</v>
      </c>
      <c r="D17" s="20">
        <v>1079600</v>
      </c>
      <c r="E17" s="20">
        <v>1619400</v>
      </c>
      <c r="F17" s="17" t="s">
        <v>12</v>
      </c>
      <c r="G17" s="22">
        <f t="shared" si="0"/>
        <v>0.4</v>
      </c>
      <c r="H17" s="23"/>
      <c r="I17" s="17" t="s">
        <v>49</v>
      </c>
    </row>
    <row r="18" spans="1:9" ht="31.5" x14ac:dyDescent="0.25">
      <c r="A18" s="32">
        <v>14</v>
      </c>
      <c r="B18" s="17" t="s">
        <v>29</v>
      </c>
      <c r="C18" s="19">
        <v>2899000</v>
      </c>
      <c r="D18" s="20">
        <v>1159600</v>
      </c>
      <c r="E18" s="20">
        <v>1739400</v>
      </c>
      <c r="F18" s="17" t="s">
        <v>12</v>
      </c>
      <c r="G18" s="22">
        <f t="shared" si="0"/>
        <v>0.4</v>
      </c>
      <c r="H18" s="23"/>
      <c r="I18" s="17" t="s">
        <v>49</v>
      </c>
    </row>
    <row r="19" spans="1:9" ht="31.5" x14ac:dyDescent="0.25">
      <c r="A19" s="32">
        <v>15</v>
      </c>
      <c r="B19" s="17" t="s">
        <v>30</v>
      </c>
      <c r="C19" s="19">
        <v>2699000</v>
      </c>
      <c r="D19" s="20">
        <v>1079600</v>
      </c>
      <c r="E19" s="20">
        <v>1619400</v>
      </c>
      <c r="F19" s="17" t="s">
        <v>12</v>
      </c>
      <c r="G19" s="22">
        <f t="shared" si="0"/>
        <v>0.4</v>
      </c>
      <c r="H19" s="23"/>
      <c r="I19" s="17" t="s">
        <v>49</v>
      </c>
    </row>
    <row r="20" spans="1:9" ht="31.5" x14ac:dyDescent="0.25">
      <c r="A20" s="32">
        <v>16</v>
      </c>
      <c r="B20" s="17" t="s">
        <v>31</v>
      </c>
      <c r="C20" s="19">
        <v>2899000</v>
      </c>
      <c r="D20" s="20">
        <v>1159600</v>
      </c>
      <c r="E20" s="20">
        <v>1739400</v>
      </c>
      <c r="F20" s="17" t="s">
        <v>12</v>
      </c>
      <c r="G20" s="22">
        <f t="shared" si="0"/>
        <v>0.4</v>
      </c>
      <c r="H20" s="23"/>
      <c r="I20" s="17" t="s">
        <v>49</v>
      </c>
    </row>
    <row r="21" spans="1:9" ht="31.5" x14ac:dyDescent="0.25">
      <c r="A21" s="32">
        <v>17</v>
      </c>
      <c r="B21" s="17" t="s">
        <v>32</v>
      </c>
      <c r="C21" s="19">
        <v>2699000</v>
      </c>
      <c r="D21" s="20">
        <v>1079600</v>
      </c>
      <c r="E21" s="20">
        <v>1619400</v>
      </c>
      <c r="F21" s="17" t="s">
        <v>12</v>
      </c>
      <c r="G21" s="22">
        <f t="shared" si="0"/>
        <v>0.4</v>
      </c>
      <c r="H21" s="23"/>
      <c r="I21" s="17" t="s">
        <v>49</v>
      </c>
    </row>
    <row r="22" spans="1:9" ht="31.5" x14ac:dyDescent="0.25">
      <c r="A22" s="32">
        <v>18</v>
      </c>
      <c r="B22" s="17" t="s">
        <v>33</v>
      </c>
      <c r="C22" s="19">
        <v>2899000</v>
      </c>
      <c r="D22" s="20">
        <v>1159600</v>
      </c>
      <c r="E22" s="20">
        <v>1739400</v>
      </c>
      <c r="F22" s="17" t="s">
        <v>12</v>
      </c>
      <c r="G22" s="22">
        <f t="shared" si="0"/>
        <v>0.4</v>
      </c>
      <c r="H22" s="23"/>
      <c r="I22" s="17" t="s">
        <v>49</v>
      </c>
    </row>
    <row r="23" spans="1:9" ht="31.5" x14ac:dyDescent="0.25">
      <c r="A23" s="32">
        <v>19</v>
      </c>
      <c r="B23" s="17" t="s">
        <v>34</v>
      </c>
      <c r="C23" s="19">
        <v>2989000</v>
      </c>
      <c r="D23" s="20">
        <v>1195600</v>
      </c>
      <c r="E23" s="20">
        <v>1793400</v>
      </c>
      <c r="F23" s="17" t="s">
        <v>13</v>
      </c>
      <c r="G23" s="22">
        <f t="shared" si="0"/>
        <v>0.4</v>
      </c>
      <c r="H23" s="23"/>
      <c r="I23" s="17" t="s">
        <v>49</v>
      </c>
    </row>
    <row r="24" spans="1:9" ht="31.5" x14ac:dyDescent="0.25">
      <c r="A24" s="32">
        <v>20</v>
      </c>
      <c r="B24" s="17" t="s">
        <v>35</v>
      </c>
      <c r="C24" s="19">
        <v>2989000</v>
      </c>
      <c r="D24" s="20">
        <v>1195600</v>
      </c>
      <c r="E24" s="20">
        <v>1793400</v>
      </c>
      <c r="F24" s="17" t="s">
        <v>13</v>
      </c>
      <c r="G24" s="22">
        <f t="shared" si="0"/>
        <v>0.4</v>
      </c>
      <c r="H24" s="23"/>
      <c r="I24" s="17" t="s">
        <v>49</v>
      </c>
    </row>
    <row r="25" spans="1:9" ht="31.5" x14ac:dyDescent="0.25">
      <c r="A25" s="32">
        <v>21</v>
      </c>
      <c r="B25" s="17" t="s">
        <v>36</v>
      </c>
      <c r="C25" s="19">
        <v>3199000</v>
      </c>
      <c r="D25" s="20">
        <v>1279600</v>
      </c>
      <c r="E25" s="20">
        <v>1919400</v>
      </c>
      <c r="F25" s="17" t="s">
        <v>13</v>
      </c>
      <c r="G25" s="22">
        <f t="shared" si="0"/>
        <v>0.4</v>
      </c>
      <c r="H25" s="23"/>
      <c r="I25" s="17" t="s">
        <v>49</v>
      </c>
    </row>
    <row r="26" spans="1:9" ht="31.5" x14ac:dyDescent="0.25">
      <c r="A26" s="32">
        <v>22</v>
      </c>
      <c r="B26" s="17" t="s">
        <v>37</v>
      </c>
      <c r="C26" s="19">
        <v>3199000</v>
      </c>
      <c r="D26" s="20">
        <v>1279600</v>
      </c>
      <c r="E26" s="20">
        <v>1919400</v>
      </c>
      <c r="F26" s="17" t="s">
        <v>13</v>
      </c>
      <c r="G26" s="22">
        <f t="shared" si="0"/>
        <v>0.4</v>
      </c>
      <c r="H26" s="23"/>
      <c r="I26" s="17" t="s">
        <v>49</v>
      </c>
    </row>
    <row r="27" spans="1:9" ht="31.5" x14ac:dyDescent="0.25">
      <c r="A27" s="32">
        <v>23</v>
      </c>
      <c r="B27" s="17" t="s">
        <v>38</v>
      </c>
      <c r="C27" s="19">
        <v>3199000</v>
      </c>
      <c r="D27" s="20">
        <v>1279600</v>
      </c>
      <c r="E27" s="20">
        <v>1919400</v>
      </c>
      <c r="F27" s="17" t="s">
        <v>13</v>
      </c>
      <c r="G27" s="22">
        <f t="shared" si="0"/>
        <v>0.4</v>
      </c>
      <c r="H27" s="23"/>
      <c r="I27" s="17" t="s">
        <v>49</v>
      </c>
    </row>
    <row r="28" spans="1:9" ht="31.5" x14ac:dyDescent="0.25">
      <c r="A28" s="32">
        <v>24</v>
      </c>
      <c r="B28" s="17" t="s">
        <v>39</v>
      </c>
      <c r="C28" s="19">
        <v>3699000</v>
      </c>
      <c r="D28" s="20">
        <v>1849500</v>
      </c>
      <c r="E28" s="20">
        <v>1849500</v>
      </c>
      <c r="F28" s="17" t="s">
        <v>14</v>
      </c>
      <c r="G28" s="22">
        <f t="shared" si="0"/>
        <v>0.5</v>
      </c>
      <c r="H28" s="23"/>
      <c r="I28" s="17" t="s">
        <v>49</v>
      </c>
    </row>
    <row r="29" spans="1:9" ht="31.5" x14ac:dyDescent="0.25">
      <c r="A29" s="32">
        <v>25</v>
      </c>
      <c r="B29" s="17" t="s">
        <v>40</v>
      </c>
      <c r="C29" s="19">
        <v>3749000</v>
      </c>
      <c r="D29" s="20">
        <v>1874500</v>
      </c>
      <c r="E29" s="20">
        <v>1874500</v>
      </c>
      <c r="F29" s="17" t="s">
        <v>14</v>
      </c>
      <c r="G29" s="22">
        <f t="shared" si="0"/>
        <v>0.5</v>
      </c>
      <c r="H29" s="23"/>
      <c r="I29" s="17" t="s">
        <v>49</v>
      </c>
    </row>
    <row r="30" spans="1:9" ht="31.5" x14ac:dyDescent="0.25">
      <c r="A30" s="32">
        <v>26</v>
      </c>
      <c r="B30" s="17" t="s">
        <v>41</v>
      </c>
      <c r="C30" s="19">
        <v>3699000</v>
      </c>
      <c r="D30" s="20">
        <v>1849500</v>
      </c>
      <c r="E30" s="20">
        <v>1849500</v>
      </c>
      <c r="F30" s="17" t="s">
        <v>14</v>
      </c>
      <c r="G30" s="22">
        <f t="shared" si="0"/>
        <v>0.5</v>
      </c>
      <c r="H30" s="23"/>
      <c r="I30" s="17" t="s">
        <v>49</v>
      </c>
    </row>
    <row r="31" spans="1:9" ht="31.5" x14ac:dyDescent="0.25">
      <c r="A31" s="32">
        <v>27</v>
      </c>
      <c r="B31" s="17" t="s">
        <v>42</v>
      </c>
      <c r="C31" s="19">
        <v>3749000</v>
      </c>
      <c r="D31" s="20">
        <v>1874500</v>
      </c>
      <c r="E31" s="20">
        <v>1874500</v>
      </c>
      <c r="F31" s="17" t="s">
        <v>14</v>
      </c>
      <c r="G31" s="22">
        <f t="shared" si="0"/>
        <v>0.5</v>
      </c>
      <c r="H31" s="23"/>
      <c r="I31" s="17" t="s">
        <v>49</v>
      </c>
    </row>
    <row r="32" spans="1:9" ht="31.5" x14ac:dyDescent="0.25">
      <c r="A32" s="32">
        <v>28</v>
      </c>
      <c r="B32" s="17" t="s">
        <v>43</v>
      </c>
      <c r="C32" s="19">
        <v>3699000</v>
      </c>
      <c r="D32" s="20">
        <v>1849500</v>
      </c>
      <c r="E32" s="20">
        <v>1849500</v>
      </c>
      <c r="F32" s="17" t="s">
        <v>14</v>
      </c>
      <c r="G32" s="22">
        <f t="shared" si="0"/>
        <v>0.5</v>
      </c>
      <c r="H32" s="23"/>
      <c r="I32" s="17" t="s">
        <v>49</v>
      </c>
    </row>
    <row r="33" spans="1:10" ht="31.5" x14ac:dyDescent="0.25">
      <c r="A33" s="32">
        <v>29</v>
      </c>
      <c r="B33" s="17" t="s">
        <v>44</v>
      </c>
      <c r="C33" s="19">
        <v>3749000</v>
      </c>
      <c r="D33" s="20">
        <v>1874500</v>
      </c>
      <c r="E33" s="20">
        <v>1874500</v>
      </c>
      <c r="F33" s="17" t="s">
        <v>14</v>
      </c>
      <c r="G33" s="22">
        <f t="shared" si="0"/>
        <v>0.5</v>
      </c>
      <c r="H33" s="23"/>
      <c r="I33" s="17" t="s">
        <v>49</v>
      </c>
    </row>
    <row r="34" spans="1:10" ht="31.5" x14ac:dyDescent="0.25">
      <c r="A34" s="32">
        <v>30</v>
      </c>
      <c r="B34" s="17" t="s">
        <v>45</v>
      </c>
      <c r="C34" s="19">
        <v>6619000</v>
      </c>
      <c r="D34" s="20">
        <v>3309500</v>
      </c>
      <c r="E34" s="20">
        <v>3309500</v>
      </c>
      <c r="F34" s="17" t="s">
        <v>15</v>
      </c>
      <c r="G34" s="22">
        <f t="shared" si="0"/>
        <v>0.5</v>
      </c>
      <c r="H34" s="23"/>
      <c r="I34" s="17" t="s">
        <v>49</v>
      </c>
    </row>
    <row r="35" spans="1:10" ht="31.5" x14ac:dyDescent="0.25">
      <c r="A35" s="32">
        <v>31</v>
      </c>
      <c r="B35" s="17" t="s">
        <v>46</v>
      </c>
      <c r="C35" s="19">
        <v>6619000</v>
      </c>
      <c r="D35" s="20">
        <v>3309500</v>
      </c>
      <c r="E35" s="20">
        <v>3309500</v>
      </c>
      <c r="F35" s="17" t="s">
        <v>15</v>
      </c>
      <c r="G35" s="22">
        <f t="shared" si="0"/>
        <v>0.5</v>
      </c>
      <c r="H35" s="23"/>
      <c r="I35" s="17" t="s">
        <v>49</v>
      </c>
    </row>
    <row r="36" spans="1:10" ht="31.5" x14ac:dyDescent="0.25">
      <c r="A36" s="32">
        <v>32</v>
      </c>
      <c r="B36" s="17" t="s">
        <v>47</v>
      </c>
      <c r="C36" s="19">
        <v>6799000</v>
      </c>
      <c r="D36" s="20">
        <v>3399500</v>
      </c>
      <c r="E36" s="20">
        <v>3399500</v>
      </c>
      <c r="F36" s="17" t="s">
        <v>15</v>
      </c>
      <c r="G36" s="22">
        <f t="shared" si="0"/>
        <v>0.5</v>
      </c>
      <c r="H36" s="23"/>
      <c r="I36" s="17" t="s">
        <v>49</v>
      </c>
    </row>
    <row r="37" spans="1:10" s="15" customFormat="1" ht="31.5" x14ac:dyDescent="0.25">
      <c r="A37" s="32">
        <v>33</v>
      </c>
      <c r="B37" s="25" t="s">
        <v>48</v>
      </c>
      <c r="C37" s="26">
        <v>6799000</v>
      </c>
      <c r="D37" s="27">
        <v>3399500</v>
      </c>
      <c r="E37" s="27">
        <v>3399500</v>
      </c>
      <c r="F37" s="25" t="s">
        <v>15</v>
      </c>
      <c r="G37" s="28">
        <f t="shared" si="0"/>
        <v>0.5</v>
      </c>
      <c r="H37" s="23"/>
      <c r="I37" s="25" t="s">
        <v>49</v>
      </c>
      <c r="J37" s="16"/>
    </row>
    <row r="38" spans="1:10" ht="126" customHeight="1" x14ac:dyDescent="0.25">
      <c r="A38" s="32">
        <v>34</v>
      </c>
      <c r="B38" s="17" t="s">
        <v>53</v>
      </c>
      <c r="C38" s="18">
        <v>395000</v>
      </c>
      <c r="D38" s="18">
        <v>50000</v>
      </c>
      <c r="E38" s="18">
        <v>345000</v>
      </c>
      <c r="F38" s="17" t="s">
        <v>51</v>
      </c>
      <c r="G38" s="22">
        <f>D38/C38</f>
        <v>0.12658227848101267</v>
      </c>
      <c r="H38" s="23" t="s">
        <v>50</v>
      </c>
      <c r="I38" s="17" t="s">
        <v>49</v>
      </c>
    </row>
    <row r="39" spans="1:10" s="15" customFormat="1" ht="47.25" x14ac:dyDescent="0.25">
      <c r="A39" s="32">
        <v>35</v>
      </c>
      <c r="B39" s="25" t="s">
        <v>54</v>
      </c>
      <c r="C39" s="24">
        <v>295000</v>
      </c>
      <c r="D39" s="24">
        <v>50000</v>
      </c>
      <c r="E39" s="24">
        <v>245000</v>
      </c>
      <c r="F39" s="25" t="s">
        <v>52</v>
      </c>
      <c r="G39" s="28">
        <f>D39/C39</f>
        <v>0.16949152542372881</v>
      </c>
      <c r="H39" s="23"/>
      <c r="I39" s="25" t="s">
        <v>49</v>
      </c>
    </row>
    <row r="40" spans="1:10" ht="78.75" x14ac:dyDescent="0.25">
      <c r="A40" s="32">
        <v>36</v>
      </c>
      <c r="B40" s="17" t="s">
        <v>62</v>
      </c>
      <c r="C40" s="29">
        <v>150000</v>
      </c>
      <c r="D40" s="29">
        <v>31000</v>
      </c>
      <c r="E40" s="29">
        <v>119000</v>
      </c>
      <c r="F40" s="17" t="s">
        <v>55</v>
      </c>
      <c r="G40" s="22">
        <f>D40/C40</f>
        <v>0.20666666666666667</v>
      </c>
      <c r="H40" s="23" t="s">
        <v>77</v>
      </c>
      <c r="I40" s="17" t="s">
        <v>49</v>
      </c>
    </row>
    <row r="41" spans="1:10" ht="78.75" x14ac:dyDescent="0.25">
      <c r="A41" s="32">
        <v>37</v>
      </c>
      <c r="B41" s="17" t="s">
        <v>63</v>
      </c>
      <c r="C41" s="29">
        <v>150000</v>
      </c>
      <c r="D41" s="29">
        <v>31000</v>
      </c>
      <c r="E41" s="29">
        <v>119000</v>
      </c>
      <c r="F41" s="17" t="s">
        <v>55</v>
      </c>
      <c r="G41" s="22">
        <f t="shared" ref="G41:G54" si="1">D41/C41</f>
        <v>0.20666666666666667</v>
      </c>
      <c r="H41" s="23"/>
      <c r="I41" s="17" t="s">
        <v>49</v>
      </c>
    </row>
    <row r="42" spans="1:10" ht="78.75" x14ac:dyDescent="0.25">
      <c r="A42" s="32">
        <v>38</v>
      </c>
      <c r="B42" s="17" t="s">
        <v>64</v>
      </c>
      <c r="C42" s="29">
        <v>79000</v>
      </c>
      <c r="D42" s="29">
        <v>10000</v>
      </c>
      <c r="E42" s="29">
        <v>69000</v>
      </c>
      <c r="F42" s="17" t="s">
        <v>56</v>
      </c>
      <c r="G42" s="22">
        <f t="shared" si="1"/>
        <v>0.12658227848101267</v>
      </c>
      <c r="H42" s="23" t="s">
        <v>50</v>
      </c>
      <c r="I42" s="17" t="s">
        <v>49</v>
      </c>
    </row>
    <row r="43" spans="1:10" ht="78.75" x14ac:dyDescent="0.25">
      <c r="A43" s="32">
        <v>39</v>
      </c>
      <c r="B43" s="17" t="s">
        <v>65</v>
      </c>
      <c r="C43" s="29">
        <v>79000</v>
      </c>
      <c r="D43" s="29">
        <v>10000</v>
      </c>
      <c r="E43" s="29">
        <v>69000</v>
      </c>
      <c r="F43" s="17" t="s">
        <v>56</v>
      </c>
      <c r="G43" s="22">
        <f t="shared" si="1"/>
        <v>0.12658227848101267</v>
      </c>
      <c r="H43" s="23"/>
      <c r="I43" s="17" t="s">
        <v>49</v>
      </c>
    </row>
    <row r="44" spans="1:10" ht="78.75" x14ac:dyDescent="0.25">
      <c r="A44" s="32">
        <v>40</v>
      </c>
      <c r="B44" s="17" t="s">
        <v>66</v>
      </c>
      <c r="C44" s="29">
        <v>79000</v>
      </c>
      <c r="D44" s="29">
        <v>10000</v>
      </c>
      <c r="E44" s="29">
        <v>69000</v>
      </c>
      <c r="F44" s="17" t="s">
        <v>56</v>
      </c>
      <c r="G44" s="22">
        <f t="shared" si="1"/>
        <v>0.12658227848101267</v>
      </c>
      <c r="H44" s="23"/>
      <c r="I44" s="17" t="s">
        <v>49</v>
      </c>
    </row>
    <row r="45" spans="1:10" ht="78.75" x14ac:dyDescent="0.25">
      <c r="A45" s="32">
        <v>41</v>
      </c>
      <c r="B45" s="17" t="s">
        <v>67</v>
      </c>
      <c r="C45" s="29">
        <v>79000</v>
      </c>
      <c r="D45" s="29">
        <v>10000</v>
      </c>
      <c r="E45" s="29">
        <v>69000</v>
      </c>
      <c r="F45" s="17" t="s">
        <v>56</v>
      </c>
      <c r="G45" s="22">
        <f t="shared" si="1"/>
        <v>0.12658227848101267</v>
      </c>
      <c r="H45" s="23"/>
      <c r="I45" s="17" t="s">
        <v>49</v>
      </c>
    </row>
    <row r="46" spans="1:10" ht="31.5" x14ac:dyDescent="0.25">
      <c r="A46" s="32">
        <v>42</v>
      </c>
      <c r="B46" s="17" t="s">
        <v>68</v>
      </c>
      <c r="C46" s="29">
        <v>66000</v>
      </c>
      <c r="D46" s="29">
        <v>9900</v>
      </c>
      <c r="E46" s="29">
        <v>56100</v>
      </c>
      <c r="F46" s="17" t="s">
        <v>57</v>
      </c>
      <c r="G46" s="22">
        <f t="shared" si="1"/>
        <v>0.15</v>
      </c>
      <c r="H46" s="23"/>
      <c r="I46" s="17" t="s">
        <v>49</v>
      </c>
    </row>
    <row r="47" spans="1:10" ht="78.75" x14ac:dyDescent="0.25">
      <c r="A47" s="32">
        <v>43</v>
      </c>
      <c r="B47" s="17" t="s">
        <v>69</v>
      </c>
      <c r="C47" s="29">
        <v>164000</v>
      </c>
      <c r="D47" s="29">
        <v>45000</v>
      </c>
      <c r="E47" s="29">
        <v>119000</v>
      </c>
      <c r="F47" s="17" t="s">
        <v>58</v>
      </c>
      <c r="G47" s="22">
        <f t="shared" si="1"/>
        <v>0.27439024390243905</v>
      </c>
      <c r="H47" s="23"/>
      <c r="I47" s="17" t="s">
        <v>49</v>
      </c>
    </row>
    <row r="48" spans="1:10" ht="63" x14ac:dyDescent="0.25">
      <c r="A48" s="32">
        <v>44</v>
      </c>
      <c r="B48" s="17" t="s">
        <v>70</v>
      </c>
      <c r="C48" s="29">
        <v>98000</v>
      </c>
      <c r="D48" s="29">
        <v>14700</v>
      </c>
      <c r="E48" s="29">
        <v>83300</v>
      </c>
      <c r="F48" s="17" t="s">
        <v>59</v>
      </c>
      <c r="G48" s="22">
        <f t="shared" si="1"/>
        <v>0.15</v>
      </c>
      <c r="H48" s="23"/>
      <c r="I48" s="17" t="s">
        <v>49</v>
      </c>
    </row>
    <row r="49" spans="1:10" ht="63" x14ac:dyDescent="0.25">
      <c r="A49" s="32">
        <v>45</v>
      </c>
      <c r="B49" s="17" t="s">
        <v>71</v>
      </c>
      <c r="C49" s="29">
        <v>98000</v>
      </c>
      <c r="D49" s="29">
        <v>14700</v>
      </c>
      <c r="E49" s="29">
        <v>83300</v>
      </c>
      <c r="F49" s="17" t="s">
        <v>59</v>
      </c>
      <c r="G49" s="22">
        <f t="shared" si="1"/>
        <v>0.15</v>
      </c>
      <c r="H49" s="23"/>
      <c r="I49" s="17" t="s">
        <v>49</v>
      </c>
    </row>
    <row r="50" spans="1:10" ht="63" x14ac:dyDescent="0.25">
      <c r="A50" s="32">
        <v>46</v>
      </c>
      <c r="B50" s="17" t="s">
        <v>72</v>
      </c>
      <c r="C50" s="29">
        <v>98000</v>
      </c>
      <c r="D50" s="29">
        <v>14700</v>
      </c>
      <c r="E50" s="29">
        <v>83300</v>
      </c>
      <c r="F50" s="17" t="s">
        <v>59</v>
      </c>
      <c r="G50" s="22">
        <f t="shared" si="1"/>
        <v>0.15</v>
      </c>
      <c r="H50" s="23"/>
      <c r="I50" s="17" t="s">
        <v>49</v>
      </c>
    </row>
    <row r="51" spans="1:10" ht="78.75" x14ac:dyDescent="0.25">
      <c r="A51" s="32">
        <v>47</v>
      </c>
      <c r="B51" s="17" t="s">
        <v>73</v>
      </c>
      <c r="C51" s="29">
        <v>110000</v>
      </c>
      <c r="D51" s="29">
        <v>22000</v>
      </c>
      <c r="E51" s="29">
        <v>88000</v>
      </c>
      <c r="F51" s="17" t="s">
        <v>60</v>
      </c>
      <c r="G51" s="22">
        <f t="shared" si="1"/>
        <v>0.2</v>
      </c>
      <c r="H51" s="23"/>
      <c r="I51" s="17" t="s">
        <v>49</v>
      </c>
    </row>
    <row r="52" spans="1:10" ht="31.5" x14ac:dyDescent="0.25">
      <c r="A52" s="32">
        <v>48</v>
      </c>
      <c r="B52" s="17" t="s">
        <v>74</v>
      </c>
      <c r="C52" s="29">
        <v>99000</v>
      </c>
      <c r="D52" s="29">
        <v>14850</v>
      </c>
      <c r="E52" s="29">
        <v>84150</v>
      </c>
      <c r="F52" s="17" t="s">
        <v>61</v>
      </c>
      <c r="G52" s="22">
        <f t="shared" si="1"/>
        <v>0.15</v>
      </c>
      <c r="H52" s="23"/>
      <c r="I52" s="17" t="s">
        <v>49</v>
      </c>
    </row>
    <row r="53" spans="1:10" ht="31.5" x14ac:dyDescent="0.25">
      <c r="A53" s="32">
        <v>49</v>
      </c>
      <c r="B53" s="17" t="s">
        <v>75</v>
      </c>
      <c r="C53" s="29">
        <v>99000</v>
      </c>
      <c r="D53" s="29">
        <v>14850</v>
      </c>
      <c r="E53" s="29">
        <v>84150</v>
      </c>
      <c r="F53" s="17" t="s">
        <v>61</v>
      </c>
      <c r="G53" s="22">
        <f t="shared" si="1"/>
        <v>0.15</v>
      </c>
      <c r="H53" s="23"/>
      <c r="I53" s="17" t="s">
        <v>49</v>
      </c>
    </row>
    <row r="54" spans="1:10" s="15" customFormat="1" ht="31.5" x14ac:dyDescent="0.25">
      <c r="A54" s="32">
        <v>50</v>
      </c>
      <c r="B54" s="25" t="s">
        <v>76</v>
      </c>
      <c r="C54" s="30">
        <v>99000</v>
      </c>
      <c r="D54" s="30">
        <v>14850</v>
      </c>
      <c r="E54" s="30">
        <v>84150</v>
      </c>
      <c r="F54" s="25" t="s">
        <v>61</v>
      </c>
      <c r="G54" s="28">
        <f t="shared" si="1"/>
        <v>0.15</v>
      </c>
      <c r="H54" s="23"/>
      <c r="I54" s="25" t="s">
        <v>49</v>
      </c>
      <c r="J54" s="16"/>
    </row>
    <row r="55" spans="1:10" ht="78.75" x14ac:dyDescent="0.25">
      <c r="A55" s="32">
        <v>51</v>
      </c>
      <c r="B55" s="18" t="s">
        <v>79</v>
      </c>
      <c r="C55" s="19">
        <v>98000</v>
      </c>
      <c r="D55" s="19">
        <v>9000</v>
      </c>
      <c r="E55" s="19">
        <v>89000</v>
      </c>
      <c r="F55" s="17" t="s">
        <v>78</v>
      </c>
      <c r="G55" s="22">
        <f>D55/C55</f>
        <v>9.1836734693877556E-2</v>
      </c>
      <c r="H55" s="17" t="s">
        <v>77</v>
      </c>
      <c r="I55" s="17" t="s">
        <v>49</v>
      </c>
    </row>
    <row r="56" spans="1:10" ht="47.25" x14ac:dyDescent="0.25">
      <c r="A56" s="32">
        <v>52</v>
      </c>
      <c r="B56" s="17" t="s">
        <v>84</v>
      </c>
      <c r="C56" s="21">
        <v>145000</v>
      </c>
      <c r="D56" s="31">
        <v>46000</v>
      </c>
      <c r="E56" s="31">
        <v>99000</v>
      </c>
      <c r="F56" s="17" t="s">
        <v>80</v>
      </c>
      <c r="G56" s="22">
        <f>D56/C56</f>
        <v>0.31724137931034485</v>
      </c>
      <c r="H56" s="23" t="s">
        <v>50</v>
      </c>
      <c r="I56" s="17"/>
    </row>
    <row r="57" spans="1:10" ht="47.25" x14ac:dyDescent="0.25">
      <c r="A57" s="32">
        <v>53</v>
      </c>
      <c r="B57" s="17" t="s">
        <v>85</v>
      </c>
      <c r="C57" s="21">
        <v>145000</v>
      </c>
      <c r="D57" s="31">
        <v>46000</v>
      </c>
      <c r="E57" s="31">
        <v>99000</v>
      </c>
      <c r="F57" s="17" t="s">
        <v>80</v>
      </c>
      <c r="G57" s="22">
        <f t="shared" ref="G57:G64" si="2">D57/C57</f>
        <v>0.31724137931034485</v>
      </c>
      <c r="H57" s="23"/>
      <c r="I57" s="17"/>
    </row>
    <row r="58" spans="1:10" ht="63" x14ac:dyDescent="0.25">
      <c r="A58" s="32">
        <v>54</v>
      </c>
      <c r="B58" s="17" t="s">
        <v>86</v>
      </c>
      <c r="C58" s="21">
        <v>145000</v>
      </c>
      <c r="D58" s="31">
        <v>46000</v>
      </c>
      <c r="E58" s="31">
        <v>99000</v>
      </c>
      <c r="F58" s="17" t="s">
        <v>81</v>
      </c>
      <c r="G58" s="22">
        <f t="shared" si="2"/>
        <v>0.31724137931034485</v>
      </c>
      <c r="H58" s="23"/>
      <c r="I58" s="17"/>
    </row>
    <row r="59" spans="1:10" ht="63" x14ac:dyDescent="0.25">
      <c r="A59" s="32">
        <v>55</v>
      </c>
      <c r="B59" s="17" t="s">
        <v>87</v>
      </c>
      <c r="C59" s="21">
        <v>145000</v>
      </c>
      <c r="D59" s="31">
        <v>46000</v>
      </c>
      <c r="E59" s="31">
        <v>99000</v>
      </c>
      <c r="F59" s="17" t="s">
        <v>81</v>
      </c>
      <c r="G59" s="22">
        <f t="shared" si="2"/>
        <v>0.31724137931034485</v>
      </c>
      <c r="H59" s="23"/>
      <c r="I59" s="17"/>
    </row>
    <row r="60" spans="1:10" ht="47.25" x14ac:dyDescent="0.25">
      <c r="A60" s="32">
        <v>56</v>
      </c>
      <c r="B60" s="17" t="s">
        <v>88</v>
      </c>
      <c r="C60" s="21">
        <v>239000</v>
      </c>
      <c r="D60" s="31">
        <v>60000</v>
      </c>
      <c r="E60" s="31">
        <v>179000</v>
      </c>
      <c r="F60" s="17" t="s">
        <v>82</v>
      </c>
      <c r="G60" s="22">
        <f t="shared" si="2"/>
        <v>0.2510460251046025</v>
      </c>
      <c r="H60" s="23"/>
      <c r="I60" s="17"/>
    </row>
    <row r="61" spans="1:10" ht="47.25" x14ac:dyDescent="0.25">
      <c r="A61" s="32">
        <v>57</v>
      </c>
      <c r="B61" s="17" t="s">
        <v>89</v>
      </c>
      <c r="C61" s="21">
        <v>239000</v>
      </c>
      <c r="D61" s="31">
        <v>60000</v>
      </c>
      <c r="E61" s="31">
        <v>179000</v>
      </c>
      <c r="F61" s="17" t="s">
        <v>82</v>
      </c>
      <c r="G61" s="22">
        <f t="shared" si="2"/>
        <v>0.2510460251046025</v>
      </c>
      <c r="H61" s="23"/>
      <c r="I61" s="17"/>
    </row>
    <row r="62" spans="1:10" x14ac:dyDescent="0.25">
      <c r="A62" s="32">
        <v>58</v>
      </c>
      <c r="B62" s="17" t="s">
        <v>88</v>
      </c>
      <c r="C62" s="21">
        <v>239000</v>
      </c>
      <c r="D62" s="31">
        <v>47800</v>
      </c>
      <c r="E62" s="31">
        <v>191200</v>
      </c>
      <c r="F62" s="17" t="s">
        <v>83</v>
      </c>
      <c r="G62" s="22">
        <f t="shared" si="2"/>
        <v>0.2</v>
      </c>
      <c r="H62" s="23"/>
      <c r="I62" s="17"/>
    </row>
    <row r="63" spans="1:10" x14ac:dyDescent="0.25">
      <c r="A63" s="32">
        <v>59</v>
      </c>
      <c r="B63" s="17" t="s">
        <v>89</v>
      </c>
      <c r="C63" s="21">
        <v>239000</v>
      </c>
      <c r="D63" s="31">
        <v>47800</v>
      </c>
      <c r="E63" s="31">
        <v>191200</v>
      </c>
      <c r="F63" s="17" t="s">
        <v>83</v>
      </c>
      <c r="G63" s="22">
        <f t="shared" si="2"/>
        <v>0.2</v>
      </c>
      <c r="H63" s="23"/>
      <c r="I63" s="17"/>
    </row>
    <row r="64" spans="1:10" x14ac:dyDescent="0.25">
      <c r="A64" s="32">
        <v>60</v>
      </c>
      <c r="B64" s="17" t="s">
        <v>90</v>
      </c>
      <c r="C64" s="21">
        <v>239000</v>
      </c>
      <c r="D64" s="31">
        <v>47800</v>
      </c>
      <c r="E64" s="31">
        <v>191200</v>
      </c>
      <c r="F64" s="17" t="s">
        <v>83</v>
      </c>
      <c r="G64" s="22">
        <f t="shared" si="2"/>
        <v>0.2</v>
      </c>
      <c r="H64" s="23"/>
      <c r="I64" s="17"/>
      <c r="J64" s="10"/>
    </row>
    <row r="65" spans="3:5" x14ac:dyDescent="0.25">
      <c r="C65" s="1"/>
      <c r="D65" s="1"/>
      <c r="E65" s="1"/>
    </row>
    <row r="66" spans="3:5" x14ac:dyDescent="0.25">
      <c r="C66" s="1"/>
      <c r="D66" s="1"/>
      <c r="E66" s="1"/>
    </row>
    <row r="67" spans="3:5" x14ac:dyDescent="0.25">
      <c r="C67" s="1"/>
      <c r="D67" s="1"/>
      <c r="E67" s="1"/>
    </row>
    <row r="68" spans="3:5" x14ac:dyDescent="0.25">
      <c r="C68" s="1"/>
      <c r="D68" s="1"/>
      <c r="E68" s="1"/>
    </row>
    <row r="69" spans="3:5" x14ac:dyDescent="0.25">
      <c r="C69" s="1"/>
      <c r="D69" s="1"/>
      <c r="E69" s="1"/>
    </row>
    <row r="70" spans="3:5" x14ac:dyDescent="0.25">
      <c r="C70" s="1"/>
      <c r="D70" s="1"/>
      <c r="E70" s="1"/>
    </row>
    <row r="71" spans="3:5" x14ac:dyDescent="0.25">
      <c r="C71" s="1"/>
      <c r="D71" s="1"/>
      <c r="E71" s="1"/>
    </row>
    <row r="72" spans="3:5" x14ac:dyDescent="0.25">
      <c r="C72" s="1"/>
      <c r="D72" s="1"/>
      <c r="E72" s="1"/>
    </row>
    <row r="73" spans="3:5" x14ac:dyDescent="0.25">
      <c r="C73" s="1"/>
      <c r="D73" s="1"/>
      <c r="E73" s="1"/>
    </row>
    <row r="74" spans="3:5" x14ac:dyDescent="0.25">
      <c r="C74" s="1"/>
      <c r="D74" s="1"/>
      <c r="E74" s="1"/>
    </row>
    <row r="75" spans="3:5" x14ac:dyDescent="0.25">
      <c r="C75" s="1"/>
      <c r="D75" s="1"/>
      <c r="E75" s="1"/>
    </row>
    <row r="76" spans="3:5" x14ac:dyDescent="0.25">
      <c r="C76" s="1"/>
      <c r="D76" s="1"/>
      <c r="E76" s="1"/>
    </row>
    <row r="77" spans="3:5" x14ac:dyDescent="0.25">
      <c r="C77" s="1"/>
      <c r="D77" s="1"/>
      <c r="E77" s="1"/>
    </row>
    <row r="78" spans="3:5" x14ac:dyDescent="0.25">
      <c r="C78" s="1"/>
      <c r="D78" s="1"/>
      <c r="E78" s="1"/>
    </row>
    <row r="79" spans="3:5" x14ac:dyDescent="0.25">
      <c r="C79" s="1"/>
      <c r="D79" s="1"/>
      <c r="E79" s="1"/>
    </row>
    <row r="80" spans="3:5"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11">
    <mergeCell ref="A1:F1"/>
    <mergeCell ref="A2:F2"/>
    <mergeCell ref="A3:A4"/>
    <mergeCell ref="B3:B4"/>
    <mergeCell ref="C3:C4"/>
    <mergeCell ref="F3:F4"/>
    <mergeCell ref="H56:H64"/>
    <mergeCell ref="H40:H41"/>
    <mergeCell ref="H42:H54"/>
    <mergeCell ref="H38:H39"/>
    <mergeCell ref="H5:H37"/>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2.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92E8F6-492F-4FD4-B526-C7E803E01A97}">
  <ds:schemaRefs>
    <ds:schemaRef ds:uri="0d4a3e45-57e1-49b4-bbf8-ca5f50ccd8de"/>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elements/1.1/"/>
    <ds:schemaRef ds:uri="http://schemas.microsoft.com/office/2006/documentManagement/types"/>
    <ds:schemaRef ds:uri="0c0445da-d4ec-4be1-99cd-4401dba8f6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2024-12-23T09:56:00Z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