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1.2025\livestream\up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7" l="1"/>
  <c r="I106" i="7"/>
  <c r="I104" i="7"/>
  <c r="I105" i="7"/>
  <c r="I103" i="7"/>
  <c r="I102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40" i="7"/>
  <c r="I39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16" i="7"/>
</calcChain>
</file>

<file path=xl/sharedStrings.xml><?xml version="1.0" encoding="utf-8"?>
<sst xmlns="http://schemas.openxmlformats.org/spreadsheetml/2006/main" count="226" uniqueCount="148">
  <si>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</si>
  <si>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</si>
  <si>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</si>
  <si>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</si>
  <si>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</si>
  <si>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</si>
  <si>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</si>
  <si>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</si>
  <si>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</si>
  <si>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</si>
  <si>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</si>
  <si>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Tã quần Nhật Bản Takato siêu mềm mại size M/L/XL/XXL</t>
  </si>
  <si>
    <t>Tã dán siêu cao cấp Nhật Bản Whito size S/M/L</t>
  </si>
  <si>
    <t>Tã quần siêu cao cấp Nhật Bản Whito size M/L/XL/XXL</t>
  </si>
  <si>
    <t>Ly chống tràn Edison (Cốc ăn snack)</t>
  </si>
  <si>
    <t>Khay silicone trữ đông Edison (màu Be, 4 ô)</t>
  </si>
  <si>
    <t>Khay silicone trữ đông Edison (màu xanh, 6 ô)</t>
  </si>
  <si>
    <t>Khay silicone trữ đông Edison (màu hồng, 12 ô)</t>
  </si>
  <si>
    <t>Bộ cọ rửa bình sữa và núm ty Aga-ae (4 chi tiết)</t>
  </si>
  <si>
    <t>Yếm ăn dặm silicone Bebear (Hồng, BWF108)</t>
  </si>
  <si>
    <t>Yếm ăn dặm silicone Bebear (Xanh, BWF108)</t>
  </si>
  <si>
    <t>Áo ăn dặm chống thấm tay ngắn Bebear (Trắng, BD8646, size M)</t>
  </si>
  <si>
    <t>Áo ăn dặm chống thấm tay ngắn Bebear (Xanh, BD8646, size M)</t>
  </si>
  <si>
    <t>Chiếu điều hòa cao cấp cho bé Animo cá voi (60x120cm)</t>
  </si>
  <si>
    <t>Chiếu điều hòa cao cấp cho bé Animo thỏ hồng (60x120cm)</t>
  </si>
  <si>
    <t>Bô vệ sinh tai gấu Animo (GH5115, nâu sữa)</t>
  </si>
  <si>
    <t>Bô vệ sinh tai gấu Animo (GH5115, xanh dương)</t>
  </si>
  <si>
    <t>Bộ 2 muỗng silicone tai thỏ baby&amp;i Hàn Quốc (hồng + vàng)</t>
  </si>
  <si>
    <t>Bộ 2 muỗng silicone tai thỏ baby&amp;i Hàn Quốc (xanh + vàng)</t>
  </si>
  <si>
    <t>Nước Giặt Hàn Quốc Aga - Ae Kháng Khuẩn &amp; Bảo Vệ Da Bé– Moonlight 3l</t>
  </si>
  <si>
    <t>Nước giặt Hàn Quốc Aga-ae cho bé - Blue Sky 3L</t>
  </si>
  <si>
    <t>Nước xả Hàn Quốc Aga-ae cho bé - Blue Sky 3L</t>
  </si>
  <si>
    <t>Nước Xả Làm Mềm Vải Hàn Quốc Aga – Ae Kháng Khuẩn &amp; Bảo Vệ Da Bé – Moonlight 3l</t>
  </si>
  <si>
    <t>Nước rửa bình sữa AGA-AE hương cam- Túi 500ml</t>
  </si>
  <si>
    <t xml:space="preserve">	Nước rửa bình sữa AGA-AE hương cam - Chai 500ml</t>
  </si>
  <si>
    <t>Tắm gội toàn thân cho bé Aga-ae 400ml (xanh)</t>
  </si>
  <si>
    <t>Tắm gội toàn thân cho bé Aga-ae 400ml (hồng)</t>
  </si>
  <si>
    <t>Sữa tắm gội trẻ em hằng ngày Lactacyd Baby Gentle care 500 ml</t>
  </si>
  <si>
    <t>Xịt chống muỗi Remos Baby 70ml - Hương khuynh diệp</t>
  </si>
  <si>
    <t>Kem chống muỗi Remos Baby 70g - Hương khuynh diệp</t>
  </si>
  <si>
    <t>Xịt chống muỗi lavender Remos 70ml</t>
  </si>
  <si>
    <t>combo 2 Bánh gạo hữu cơ Ivenet vị Su hào tím</t>
  </si>
  <si>
    <t>combo 2 Bánh gạo hữu cơ Ivenet vị cải bó xôi (rau bina)</t>
  </si>
  <si>
    <t>Bánh Puffs Gạo Lứt Hữu Cơ Little Blossom Vị Táo Và Bông Cải Xanh</t>
  </si>
  <si>
    <t>Bánh Puffs Gạo Lứt Hữu Cơ Little Blossom Vị Khoai Lang Tím</t>
  </si>
  <si>
    <t>Bánh Puffs Gạo Lứt Hữu Cơ Little Blossom Vị Dâu</t>
  </si>
  <si>
    <t>Bánh Puffs Gạo Lứt Hữu Cơ Little Blossom Vị Bí Ngô</t>
  </si>
  <si>
    <t>Lốc Green Bird - Babi Nước Yến Cho Trẻ Em Hương Dâu - (4hũ*72gr)</t>
  </si>
  <si>
    <t>Mì nui ăn dặm hữu cơ cho bé hình vỏ sò BioJunior 200g (Từ 10 tháng tuổi)</t>
  </si>
  <si>
    <t>Mì ăn dặm hữu cơ cho bé dạng sợi BioJunior 200g (Từ 8 tháng tuổi)</t>
  </si>
  <si>
    <t>Mì nui ăn dặm hữu cơ cho bé hình chữ cái BioJunior 200g (Từ 8 tháng tuổi)</t>
  </si>
  <si>
    <t>combo 2 Dầu mè dinh dưỡng - Thuyền Xưa ăn dặm cho con</t>
  </si>
  <si>
    <t>combo 2 Bánh Gạo Lứt Hữu Cơ Bebedang Hình Que Dài Vị Táo &amp; Cà Rốt/ Vị Bí Đỏ/ Vị Cà Rốt/ Vị Quýt &amp; Gạo Lứt/ Vị Bông Cải Xanh bất kì</t>
  </si>
  <si>
    <t>Combo 3 Bánh ăn dặm Grinny vị dâu/ vị bông cải xanh và táo/ vị bí ngô bất kì</t>
  </si>
  <si>
    <t>RẮC CƠM IVENET VỊ HẢI SẢN</t>
  </si>
  <si>
    <t>RẮC CƠM IVENET VỊ RAU</t>
  </si>
  <si>
    <t>RẮC CƠM RONG BIỂN IVENET</t>
  </si>
  <si>
    <t>Phô Mai Sấy Lạnh Bebedang Vị Dâu</t>
  </si>
  <si>
    <t>Phô Mai Sấy Lạnh Bebedang Vị Truyền Thống</t>
  </si>
  <si>
    <t>Phô Mai Sấy Lạnh Bebedang Vị Chuối</t>
  </si>
  <si>
    <t>Phô Mai Sấy Lạnh Bebedang Vị Táo</t>
  </si>
  <si>
    <t>Combo 2 Snack sữa chua sấy khô AGA-AE vị táo, củ dền, cà rốt/ vị việt quất/  vị xoài/  vị dâu 20g bất kì</t>
  </si>
  <si>
    <t>Combo 2 Thực phẩm bổ sung BÁNH XỐP/ BÁNH GẠO BEANSTALK VỊ CÁ MÒI/  VỊ RONG BIỂN HIJIKI VÀ RONG BIỂN XANH AONORI/  6 LOẠI RAU CỦ/ CALCI / VỊ TÔM VÀ RONG BIỂN XANH BẤT KÌ</t>
  </si>
  <si>
    <t>Nước tương Chibi Nhật Bản</t>
  </si>
  <si>
    <t>Dầu Sachi Nguyên Chất Thuyền Xưa Ăn Dặm Cho Con 65ml</t>
  </si>
  <si>
    <t>Bột nêm ăn dặm Anpaso vị rau củ hũ 60g</t>
  </si>
  <si>
    <t>Combo 2 Mỳ ăn liền cho bé Tokyo Noodle Vị Gà/ Vị Tôm &amp; Thịt Heo bất kì</t>
  </si>
  <si>
    <t>Chăn bông cho bé Animo B2409_PP001 (80x100cm,Kem)</t>
  </si>
  <si>
    <t>Chăn vải chần bông 3 lớp Animo B2306_MN002 (85x85cm,Kem)</t>
  </si>
  <si>
    <t>Chăn vải chần bông 3 lớp Animo B2306_MN003 (85x85cm,Xanh)</t>
  </si>
  <si>
    <t>Khăn choàng ủ tắm hình con chó Animo B2207_NK004 (75x100 cm, Kem)</t>
  </si>
  <si>
    <t>Khăn choàng ủ tắm hình con ong Animo B2207_NK006 (75x100 cm, Vàng)</t>
  </si>
  <si>
    <t>Khăn choàng ủ tắm hình con thỏ Animo B2207_NK005 (75x100 cm, Hồng)</t>
  </si>
  <si>
    <t>Thực phẩm bảo vệ sức khoẻ Herbs of Gold Pregnancy Plus 1-2-3</t>
  </si>
  <si>
    <t>Thực phẩm bảo vệ sức khoẻ Herbs of Gold Herbs of Gold Breastfeeding Support</t>
  </si>
  <si>
    <t>Thực phẩm bảo vệ sức khoẻ Herbs of Gold Evening Primrose Oil 1000</t>
  </si>
  <si>
    <t>Thực phẩm bảo vệ sức khoẻ Herbs of Gold Fish Oil 1000</t>
  </si>
  <si>
    <t>Thực phẩm bảo vệ sức khoẻ Herbs of Gold Ginkgo Biloba 6000</t>
  </si>
  <si>
    <t>Men vi sinh Synteract Baby Drops Oil 10mL</t>
  </si>
  <si>
    <t>TPBVSK Gumazing Vitamin D3K2 Drops</t>
  </si>
  <si>
    <t>THẠCH SỮA NON TRẺ EM NFOOD HƯƠNG DÂU</t>
  </si>
  <si>
    <t>THỰC PHẨM BỔ SUNG THẠCH HỒNG SÂM TRẺ EM NFOOD</t>
  </si>
  <si>
    <t>THỰC PHẨM BỔ SUNG THẠCH CALCI TRẺ EM NFOOD HƯƠNG ĐÀO</t>
  </si>
  <si>
    <t>Combo 2 Khăn ướt em bé sạch khuẩn vệ sinh Molfix 100 miếng</t>
  </si>
  <si>
    <t>Combo 6 Khăn Ướt Dịu Nhẹ Animo không mùi (100 tờ)</t>
  </si>
  <si>
    <t>Combo 2 Khăn vải khô cao cấp Animo - 240 tờ</t>
  </si>
  <si>
    <t>Combo 2 Khăn vải khô đa năng Animo - 240 tờ</t>
  </si>
  <si>
    <t>Combo 2 Khăn ướt chiết xuất tự nhiên Aga-ae, 100 tờ</t>
  </si>
  <si>
    <t>Đơn hàng Tã quần Bobby Antimos xua muỗi M/L/XL/XXL từ 550.000đ</t>
  </si>
  <si>
    <t xml:space="preserve">Giảm 56.000 khi mua 1 gói Tã quần Nhật Bản Takato siêu mềm mại size M/L/XL/XXL </t>
  </si>
  <si>
    <t xml:space="preserve">Giảm 50.000 khi mua 1 gói tã dán siêu cao cấp Nhật Bản Whito size S/M/L </t>
  </si>
  <si>
    <t>Giảm 50.000 khi mua 1 gói tã quần siêu cao cấp Nhật Bản Whito size M/L/XL/XXL</t>
  </si>
  <si>
    <t>Giảm 50% Cốc ăn snack Edison</t>
  </si>
  <si>
    <t>Giảm 50% Khay trữ đông Edison</t>
  </si>
  <si>
    <t>Giảm 20% Bộ cọ rửa bình sữa và núm ty Aga-ae (4 chi tiết)</t>
  </si>
  <si>
    <t>Đồng giá 99.000đ Yếm ăn dặm Bebear</t>
  </si>
  <si>
    <t xml:space="preserve">Đồng giá 99.000đ Áo ăn dặm chống thấm tay ngắn Bebear </t>
  </si>
  <si>
    <t>Giảm còn 179.000đ Chiếu điều hoà Animo</t>
  </si>
  <si>
    <t>Giảm 20.000Đ Bô vệ sinh tai gấu Animo</t>
  </si>
  <si>
    <t>Giá chỉ 125.000Đ Bộ 2 muỗng silicone tai thỏ Hàn Quốc Baby&amp;I</t>
  </si>
  <si>
    <t>Giảm 20.000 đồng Nước giặt/xả Hàn Quốc cho bé Aga-ae 3L</t>
  </si>
  <si>
    <t>Giảm 10.000 đồng Nước rửa bình sữa cho bé Aga-ae 500ml</t>
  </si>
  <si>
    <t>Giảm 50.000 đồng Tắm gội toàn thân cho bé Aga-ae 400ml (Không áp dụng đồng thời CTKM khác)</t>
  </si>
  <si>
    <t>Tặng gấu CoComelon khi mua Sữa tắm gội Lactacyd Baby Gentle care 500ml (Áp dụng đồng thời CTKM khác)</t>
  </si>
  <si>
    <t>Giảm 20% Kem/ Xịt chỗng muỗi Remos ( không áp dụng đồng thời CTKM khác)</t>
  </si>
  <si>
    <t>Giảm 25% Xịt chống muỗi Remos Baby 70ml - Hương khuynh diệp</t>
  </si>
  <si>
    <t>Giảm còn 119.000 đồng combo 2 Bánh gạo hữu cơ Ivenet vị Su hào tím/cải bó xôi (rau bina)</t>
  </si>
  <si>
    <t>Giảm còn 69.000 đồng Bánh Puffs Gạo Lứt Hữu Cơ Little Blossom Các Vị</t>
  </si>
  <si>
    <t>Giảm còn 119.000 đồng Lốc Green Bird - Babi Nước Yến Cho Trẻ Em Hương Dâu - (4hũ*72gr)</t>
  </si>
  <si>
    <t>Giảm 15% Mì nui ăn dặm hữu cơ BioJunior 200g các loại</t>
  </si>
  <si>
    <t>Giảm 20% combo 2 Dầu mè dinh dưỡng - Thuyền Xưa ăn dặm cho con</t>
  </si>
  <si>
    <t>Giảm còn 119000 đồng combo 2 bánh que bebedang các loại</t>
  </si>
  <si>
    <t>Giảm còn 99.000 đồng Combo 3 Bánh Puffs ăn dặm Grinny các vị</t>
  </si>
  <si>
    <t>Giảm 30% RẮC CƠM IVENET CÁC LOẠI</t>
  </si>
  <si>
    <t>Giảm 15% Phô Mai Sấy Lạnh Bebedang Các Vị</t>
  </si>
  <si>
    <t>Giảm còn 109000 Combo 2 Snack sữa chua sấy khô AGA-AE các vị 20g</t>
  </si>
  <si>
    <t>Giảm còn 99000 Combo 2 Thực phẩm bổ sung BÁNH BEANSTALK các loại</t>
  </si>
  <si>
    <t>Giảm 10% Nước tương Chibi Nhật Bản</t>
  </si>
  <si>
    <t>Giảm 20% Dầu Sachi Nguyên Chất Thuyền Xưa Ăn Dặm Cho Con 65ml</t>
  </si>
  <si>
    <t>Giảm 8% Bột nêm ăn dặm Anpaso vị rau củ hũ 60g</t>
  </si>
  <si>
    <t>Giảm 25% COMBO 2 Mỳ ăn liền cho bé Tokyo Noodle Các Vị</t>
  </si>
  <si>
    <t>Đồng giá 99.000đ Chăn bông cho bé Animo 80x100cm</t>
  </si>
  <si>
    <t>Đồng giá 129.000đ Chăn vải chần bông</t>
  </si>
  <si>
    <t>Đồng giá 149.000đ Khăn choàng ủ tắm</t>
  </si>
  <si>
    <t>Giảm 100.000 VNĐ khi mua sản phẩm Herbs of Gold Pregnancy Plus 1-2-3 (Áp dụng đồng thời CTKM khác)</t>
  </si>
  <si>
    <t>Giảm 100.000 VNĐ khi mua sản phẩm Herbs of Gold Herbs of Gold Breastfeeding Support (Áp dụng đồng thời CTKM khác)</t>
  </si>
  <si>
    <t>Giảm 90.000 VNĐ khi mua sản phẩm Herbs of Gold Evening Primrose Oil 1000 (Áp dụng đồng thời CTKM khác)</t>
  </si>
  <si>
    <t>Giảm 100.000 VNĐ khi mua sản phẩm Herbs of Gold Fish Oil 1000 (Áp dụng đồng thời CTKM khác)</t>
  </si>
  <si>
    <t>Giảm 100.000 VNĐ khi mua sản phẩm Herbs of Gold Ginkgo Biloba 6000 (Áp dụng đồng thời CTKM khác)</t>
  </si>
  <si>
    <t>Giảm 50.000 VNĐ Men vi sinh Synteract</t>
  </si>
  <si>
    <t>Giảm 50.000 VNĐ Vitamin D3K2 Gumazing</t>
  </si>
  <si>
    <t xml:space="preserve">Giảm 43% khi mua 1 hộp Thạch vimtain Nfood </t>
  </si>
  <si>
    <t>Giảm 43% khi mua 1 hộp Thạch vimtain Nfood</t>
  </si>
  <si>
    <t>Giảm 15% combo 2 Khăn ướt Molfix</t>
  </si>
  <si>
    <t>Mua 6 tặng 2 Khăn ướt Animo</t>
  </si>
  <si>
    <t>Giảm 15% khi mua Combo 2 Khăn vải khô Animo cùng loại - 240 tờ</t>
  </si>
  <si>
    <t>Giảm còn 89,000 đồng combo 2 gói Khăn ướt chiết xuất tự nhiên Aga-ae, 100 tờ</t>
  </si>
  <si>
    <t>Tặng Ống heo khi mua Đơn hàng Tã quần Bobby Antimos xua muỗi M/L/XL/XXL từ 550.000đ</t>
  </si>
  <si>
    <t>Giảm 20000 đồng khi mua Bánh ăn dặm Gerber Puffs Việt Quất</t>
  </si>
  <si>
    <t>8h - 23h từ ngày 10/01/2025 đến 25/01/2024</t>
  </si>
  <si>
    <t>8h-23h từ ngày 15/01/2025 đến 17/01/2025</t>
  </si>
  <si>
    <t>Gấu CoComelon</t>
  </si>
  <si>
    <t>Combo 2 Khăn Ướt Dịu Nhẹ Animo không mùi (100 tờ)</t>
  </si>
  <si>
    <t>Ống heo</t>
  </si>
  <si>
    <t>Bánh ăn dặm Gerber Puffs Việt Quất</t>
  </si>
  <si>
    <t>Thời gian khuyến mại</t>
  </si>
  <si>
    <t>DANH SÁCH CƠ CẤU SẢN PHẨM KHUYẾN MẠI (DSKM-55-01/KD.CC)</t>
  </si>
  <si>
    <t>[KÈM THEO THÔNG BÁO THỰC HIỆN KHUYẾN MẠI SỐ 55-01/KD.CC]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</si>
</sst>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0" fontId="8" fillId="0" borderId="1" xfId="0" applyFont="1" applyBorder="1"/>
    <xf numFmtId="10" fontId="9" fillId="2" borderId="1" xfId="6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167" fontId="10" fillId="2" borderId="1" xfId="5" applyNumberFormat="1" applyFont="1" applyFill="1" applyBorder="1" applyAlignment="1">
      <alignment vertical="center"/>
    </xf>
    <xf numFmtId="9" fontId="10" fillId="0" borderId="1" xfId="12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168" fontId="10" fillId="0" borderId="1" xfId="9" applyNumberFormat="1" applyFont="1" applyBorder="1" applyAlignment="1">
      <alignment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166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" fontId="11" fillId="2" borderId="3" xfId="7" applyNumberFormat="1" applyFont="1" applyFill="1" applyBorder="1" applyAlignment="1">
      <alignment horizontal="center" vertical="center" wrapText="1"/>
    </xf>
    <xf numFmtId="166" fontId="11" fillId="2" borderId="3" xfId="7" applyNumberFormat="1" applyFont="1" applyFill="1" applyBorder="1" applyAlignment="1">
      <alignment horizontal="center" vertical="center" wrapText="1"/>
    </xf>
    <xf numFmtId="1" fontId="11" fillId="2" borderId="5" xfId="7" applyNumberFormat="1" applyFont="1" applyFill="1" applyBorder="1" applyAlignment="1">
      <alignment horizontal="center" vertical="center" wrapText="1"/>
    </xf>
    <xf numFmtId="166" fontId="11" fillId="2" borderId="3" xfId="7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166" fontId="8" fillId="0" borderId="1" xfId="5" applyNumberFormat="1" applyFont="1" applyBorder="1"/>
    <xf numFmtId="0" fontId="8" fillId="0" borderId="1" xfId="0" applyFont="1" applyBorder="1" applyAlignment="1">
      <alignment vertical="center" wrapText="1"/>
    </xf>
    <xf numFmtId="166" fontId="8" fillId="0" borderId="1" xfId="5" applyNumberFormat="1" applyFont="1" applyBorder="1" applyAlignment="1">
      <alignment vertical="center" wrapText="1"/>
    </xf>
    <xf numFmtId="166" fontId="8" fillId="2" borderId="1" xfId="5" applyNumberFormat="1" applyFont="1" applyFill="1" applyBorder="1"/>
    <xf numFmtId="0" fontId="8" fillId="2" borderId="1" xfId="0" applyFont="1" applyFill="1" applyBorder="1" applyAlignment="1">
      <alignment vertical="center" wrapText="1"/>
    </xf>
    <xf numFmtId="166" fontId="8" fillId="2" borderId="1" xfId="5" applyNumberFormat="1" applyFont="1" applyFill="1" applyBorder="1" applyAlignment="1">
      <alignment vertical="center"/>
    </xf>
    <xf numFmtId="166" fontId="8" fillId="0" borderId="1" xfId="5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10" fillId="0" borderId="1" xfId="11" applyNumberFormat="1" applyFont="1" applyBorder="1" applyAlignment="1">
      <alignment horizontal="left" wrapText="1"/>
    </xf>
    <xf numFmtId="9" fontId="8" fillId="0" borderId="1" xfId="0" applyNumberFormat="1" applyFont="1" applyBorder="1" applyAlignment="1">
      <alignment horizontal="right" vertical="center" wrapText="1"/>
    </xf>
    <xf numFmtId="9" fontId="8" fillId="0" borderId="1" xfId="6" applyFont="1" applyBorder="1"/>
    <xf numFmtId="0" fontId="8" fillId="0" borderId="1" xfId="0" applyFont="1" applyBorder="1" applyAlignment="1">
      <alignment wrapText="1"/>
    </xf>
    <xf numFmtId="166" fontId="8" fillId="0" borderId="1" xfId="5" applyNumberFormat="1" applyFont="1" applyBorder="1" applyAlignment="1">
      <alignment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166" fontId="9" fillId="0" borderId="0" xfId="5" applyNumberFormat="1" applyFont="1" applyAlignment="1">
      <alignment horizontal="center" vertical="center" wrapText="1"/>
    </xf>
    <xf numFmtId="166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6" fontId="11" fillId="2" borderId="1" xfId="7" applyNumberFormat="1" applyFont="1" applyFill="1" applyBorder="1" applyAlignment="1">
      <alignment vertical="center" wrapText="1"/>
    </xf>
    <xf numFmtId="166" fontId="11" fillId="2" borderId="3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wrapText="1"/>
    </xf>
    <xf numFmtId="0" fontId="8" fillId="0" borderId="0" xfId="0" applyFont="1" applyAlignment="1">
      <alignment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1"/>
  <sheetViews>
    <sheetView tabSelected="1" topLeftCell="A90" zoomScale="75" zoomScaleNormal="75" workbookViewId="0">
      <selection activeCell="F103" sqref="F103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40" style="1" customWidth="1"/>
    <col min="11" max="16384" width="11.42578125" style="1"/>
  </cols>
  <sheetData>
    <row r="1" spans="1:10" ht="19.5" customHeight="1" x14ac:dyDescent="0.25">
      <c r="A1" s="44" t="s">
        <v>146</v>
      </c>
      <c r="B1" s="44"/>
      <c r="C1" s="44"/>
      <c r="D1" s="44"/>
      <c r="E1" s="44"/>
      <c r="F1" s="44"/>
      <c r="G1" s="44"/>
      <c r="H1" s="44"/>
      <c r="I1" s="16"/>
    </row>
    <row r="2" spans="1:10" ht="19.5" customHeight="1" x14ac:dyDescent="0.25">
      <c r="A2" s="45" t="s">
        <v>147</v>
      </c>
      <c r="B2" s="45"/>
      <c r="C2" s="45"/>
      <c r="D2" s="45"/>
      <c r="E2" s="45"/>
      <c r="F2" s="45"/>
      <c r="G2" s="45"/>
      <c r="H2" s="45"/>
      <c r="I2" s="16"/>
    </row>
    <row r="3" spans="1:10" ht="63" customHeight="1" x14ac:dyDescent="0.25">
      <c r="A3" s="46" t="s">
        <v>0</v>
      </c>
      <c r="B3" s="46" t="s">
        <v>1</v>
      </c>
      <c r="C3" s="48" t="s">
        <v>9</v>
      </c>
      <c r="D3" s="14" t="s">
        <v>2</v>
      </c>
      <c r="E3" s="14" t="s">
        <v>3</v>
      </c>
      <c r="F3" s="14" t="s">
        <v>4</v>
      </c>
      <c r="G3" s="15" t="s">
        <v>8</v>
      </c>
      <c r="H3" s="50" t="s">
        <v>10</v>
      </c>
      <c r="I3" s="5" t="s">
        <v>5</v>
      </c>
      <c r="J3" s="43" t="s">
        <v>145</v>
      </c>
    </row>
    <row r="4" spans="1:10" ht="35.450000000000003" customHeight="1" x14ac:dyDescent="0.25">
      <c r="A4" s="47"/>
      <c r="B4" s="47"/>
      <c r="C4" s="49"/>
      <c r="D4" s="21" t="s">
        <v>6</v>
      </c>
      <c r="E4" s="22" t="s">
        <v>7</v>
      </c>
      <c r="F4" s="23"/>
      <c r="G4" s="20" t="s">
        <v>6</v>
      </c>
      <c r="H4" s="51"/>
      <c r="I4" s="17"/>
      <c r="J4" s="43"/>
    </row>
    <row r="5" spans="1:10" ht="120.95" customHeight="1" x14ac:dyDescent="0.25">
      <c r="A5" s="6">
        <v>1</v>
      </c>
      <c r="B5" s="28" t="s">
        <v>11</v>
      </c>
      <c r="C5" s="29">
        <v>345000</v>
      </c>
      <c r="D5" s="30">
        <v>56000</v>
      </c>
      <c r="E5" s="30">
        <v>289000</v>
      </c>
      <c r="F5" s="9"/>
      <c r="G5" s="11"/>
      <c r="H5" s="24" t="s">
        <v>89</v>
      </c>
      <c r="I5" s="8">
        <v>0.16</v>
      </c>
      <c r="J5" s="40" t="s">
        <v>139</v>
      </c>
    </row>
    <row r="6" spans="1:10" ht="31.5" x14ac:dyDescent="0.25">
      <c r="A6" s="6">
        <v>2</v>
      </c>
      <c r="B6" s="28" t="s">
        <v>11</v>
      </c>
      <c r="C6" s="29">
        <v>345000</v>
      </c>
      <c r="D6" s="30">
        <v>56000</v>
      </c>
      <c r="E6" s="30">
        <v>289000</v>
      </c>
      <c r="F6" s="9"/>
      <c r="G6" s="11"/>
      <c r="H6" s="24" t="s">
        <v>89</v>
      </c>
      <c r="I6" s="8">
        <v>0.16</v>
      </c>
      <c r="J6" s="41"/>
    </row>
    <row r="7" spans="1:10" ht="31.5" x14ac:dyDescent="0.25">
      <c r="A7" s="6">
        <v>3</v>
      </c>
      <c r="B7" s="31" t="s">
        <v>11</v>
      </c>
      <c r="C7" s="32">
        <v>345000</v>
      </c>
      <c r="D7" s="30">
        <v>56000</v>
      </c>
      <c r="E7" s="30">
        <v>289000</v>
      </c>
      <c r="F7" s="10"/>
      <c r="G7" s="7"/>
      <c r="H7" s="25" t="s">
        <v>89</v>
      </c>
      <c r="I7" s="8">
        <v>0.16</v>
      </c>
      <c r="J7" s="41"/>
    </row>
    <row r="8" spans="1:10" ht="31.5" x14ac:dyDescent="0.25">
      <c r="A8" s="6">
        <v>4</v>
      </c>
      <c r="B8" s="31" t="s">
        <v>11</v>
      </c>
      <c r="C8" s="32">
        <v>345000</v>
      </c>
      <c r="D8" s="30">
        <v>56000</v>
      </c>
      <c r="E8" s="30">
        <v>289000</v>
      </c>
      <c r="F8" s="10"/>
      <c r="G8" s="7"/>
      <c r="H8" s="25" t="s">
        <v>89</v>
      </c>
      <c r="I8" s="8">
        <v>0.16</v>
      </c>
      <c r="J8" s="41"/>
    </row>
    <row r="9" spans="1:10" ht="31.5" x14ac:dyDescent="0.25">
      <c r="A9" s="6">
        <v>5</v>
      </c>
      <c r="B9" s="31" t="s">
        <v>12</v>
      </c>
      <c r="C9" s="32">
        <v>285000</v>
      </c>
      <c r="D9" s="30">
        <v>50000</v>
      </c>
      <c r="E9" s="30">
        <v>235000</v>
      </c>
      <c r="F9" s="10"/>
      <c r="G9" s="7"/>
      <c r="H9" s="25" t="s">
        <v>90</v>
      </c>
      <c r="I9" s="8">
        <v>0.17543859649122806</v>
      </c>
      <c r="J9" s="41"/>
    </row>
    <row r="10" spans="1:10" ht="31.5" x14ac:dyDescent="0.25">
      <c r="A10" s="6">
        <v>6</v>
      </c>
      <c r="B10" s="31" t="s">
        <v>12</v>
      </c>
      <c r="C10" s="32">
        <v>285000</v>
      </c>
      <c r="D10" s="30">
        <v>50000</v>
      </c>
      <c r="E10" s="30">
        <v>235000</v>
      </c>
      <c r="F10" s="10"/>
      <c r="G10" s="7"/>
      <c r="H10" s="25" t="s">
        <v>90</v>
      </c>
      <c r="I10" s="8">
        <v>0.17543859649122806</v>
      </c>
      <c r="J10" s="41"/>
    </row>
    <row r="11" spans="1:10" ht="31.5" x14ac:dyDescent="0.25">
      <c r="A11" s="6">
        <v>7</v>
      </c>
      <c r="B11" s="31" t="s">
        <v>12</v>
      </c>
      <c r="C11" s="32">
        <v>285000</v>
      </c>
      <c r="D11" s="30">
        <v>50000</v>
      </c>
      <c r="E11" s="30">
        <v>235000</v>
      </c>
      <c r="F11" s="10"/>
      <c r="G11" s="7"/>
      <c r="H11" s="25" t="s">
        <v>90</v>
      </c>
      <c r="I11" s="8">
        <v>0.17543859649122806</v>
      </c>
      <c r="J11" s="41"/>
    </row>
    <row r="12" spans="1:10" ht="31.5" x14ac:dyDescent="0.25">
      <c r="A12" s="6">
        <v>8</v>
      </c>
      <c r="B12" s="31" t="s">
        <v>13</v>
      </c>
      <c r="C12" s="32">
        <v>345000</v>
      </c>
      <c r="D12" s="27">
        <v>50000</v>
      </c>
      <c r="E12" s="27">
        <v>295000</v>
      </c>
      <c r="F12" s="10"/>
      <c r="G12" s="7"/>
      <c r="H12" s="25" t="s">
        <v>91</v>
      </c>
      <c r="I12" s="8">
        <v>0.14000000000000001</v>
      </c>
      <c r="J12" s="41"/>
    </row>
    <row r="13" spans="1:10" ht="31.5" x14ac:dyDescent="0.25">
      <c r="A13" s="6">
        <v>9</v>
      </c>
      <c r="B13" s="31" t="s">
        <v>13</v>
      </c>
      <c r="C13" s="32">
        <v>345000</v>
      </c>
      <c r="D13" s="27">
        <v>50000</v>
      </c>
      <c r="E13" s="27">
        <v>295000</v>
      </c>
      <c r="F13" s="10"/>
      <c r="G13" s="7"/>
      <c r="H13" s="25" t="s">
        <v>91</v>
      </c>
      <c r="I13" s="8">
        <v>0.14000000000000001</v>
      </c>
      <c r="J13" s="41"/>
    </row>
    <row r="14" spans="1:10" ht="31.5" x14ac:dyDescent="0.25">
      <c r="A14" s="6">
        <v>10</v>
      </c>
      <c r="B14" s="28" t="s">
        <v>13</v>
      </c>
      <c r="C14" s="32">
        <v>345000</v>
      </c>
      <c r="D14" s="32">
        <v>50000</v>
      </c>
      <c r="E14" s="32">
        <v>295000</v>
      </c>
      <c r="F14" s="18"/>
      <c r="G14" s="19"/>
      <c r="H14" s="26" t="s">
        <v>91</v>
      </c>
      <c r="I14" s="18">
        <v>0.14000000000000001</v>
      </c>
      <c r="J14" s="41"/>
    </row>
    <row r="15" spans="1:10" ht="31.5" x14ac:dyDescent="0.25">
      <c r="A15" s="6">
        <v>11</v>
      </c>
      <c r="B15" s="28" t="s">
        <v>13</v>
      </c>
      <c r="C15" s="32">
        <v>345000</v>
      </c>
      <c r="D15" s="32">
        <v>50000</v>
      </c>
      <c r="E15" s="32">
        <v>295000</v>
      </c>
      <c r="F15" s="18"/>
      <c r="G15" s="19"/>
      <c r="H15" s="26" t="s">
        <v>91</v>
      </c>
      <c r="I15" s="18">
        <v>0.14000000000000001</v>
      </c>
      <c r="J15" s="41"/>
    </row>
    <row r="16" spans="1:10" x14ac:dyDescent="0.25">
      <c r="A16" s="6">
        <v>12</v>
      </c>
      <c r="B16" s="28" t="s">
        <v>14</v>
      </c>
      <c r="C16" s="32">
        <v>185000</v>
      </c>
      <c r="D16" s="32">
        <v>92500</v>
      </c>
      <c r="E16" s="33">
        <v>92500</v>
      </c>
      <c r="F16" s="12"/>
      <c r="G16" s="13"/>
      <c r="H16" s="34" t="s">
        <v>92</v>
      </c>
      <c r="I16" s="36">
        <f>D16/C16</f>
        <v>0.5</v>
      </c>
      <c r="J16" s="41"/>
    </row>
    <row r="17" spans="1:10" x14ac:dyDescent="0.25">
      <c r="A17" s="6">
        <v>13</v>
      </c>
      <c r="B17" s="38" t="s">
        <v>15</v>
      </c>
      <c r="C17" s="27">
        <v>195000</v>
      </c>
      <c r="D17" s="27">
        <v>97500</v>
      </c>
      <c r="E17" s="27">
        <v>97500</v>
      </c>
      <c r="F17" s="4"/>
      <c r="G17" s="4"/>
      <c r="H17" s="35" t="s">
        <v>93</v>
      </c>
      <c r="I17" s="36">
        <f>D17/C17</f>
        <v>0.5</v>
      </c>
      <c r="J17" s="41"/>
    </row>
    <row r="18" spans="1:10" x14ac:dyDescent="0.25">
      <c r="A18" s="6">
        <v>14</v>
      </c>
      <c r="B18" s="38" t="s">
        <v>16</v>
      </c>
      <c r="C18" s="27">
        <v>195000</v>
      </c>
      <c r="D18" s="27">
        <v>97500</v>
      </c>
      <c r="E18" s="27">
        <v>97500</v>
      </c>
      <c r="F18" s="4"/>
      <c r="G18" s="4"/>
      <c r="H18" s="35" t="s">
        <v>93</v>
      </c>
      <c r="I18" s="36">
        <f>D18/C18</f>
        <v>0.5</v>
      </c>
      <c r="J18" s="41"/>
    </row>
    <row r="19" spans="1:10" x14ac:dyDescent="0.25">
      <c r="A19" s="6">
        <v>15</v>
      </c>
      <c r="B19" s="38" t="s">
        <v>17</v>
      </c>
      <c r="C19" s="27">
        <v>195000</v>
      </c>
      <c r="D19" s="27">
        <v>97500</v>
      </c>
      <c r="E19" s="27">
        <v>97500</v>
      </c>
      <c r="F19" s="4"/>
      <c r="G19" s="4"/>
      <c r="H19" s="34" t="s">
        <v>93</v>
      </c>
      <c r="I19" s="36">
        <f>D19/C19</f>
        <v>0.5</v>
      </c>
      <c r="J19" s="41"/>
    </row>
    <row r="20" spans="1:10" ht="31.5" x14ac:dyDescent="0.25">
      <c r="A20" s="6">
        <v>16</v>
      </c>
      <c r="B20" s="38" t="s">
        <v>18</v>
      </c>
      <c r="C20" s="27">
        <v>149000</v>
      </c>
      <c r="D20" s="27">
        <v>29800</v>
      </c>
      <c r="E20" s="27">
        <v>119200</v>
      </c>
      <c r="F20" s="4"/>
      <c r="G20" s="4"/>
      <c r="H20" s="34" t="s">
        <v>94</v>
      </c>
      <c r="I20" s="36">
        <f>D20/C20</f>
        <v>0.2</v>
      </c>
      <c r="J20" s="41"/>
    </row>
    <row r="21" spans="1:10" ht="19.5" customHeight="1" x14ac:dyDescent="0.25">
      <c r="A21" s="6">
        <v>17</v>
      </c>
      <c r="B21" s="38" t="s">
        <v>19</v>
      </c>
      <c r="C21" s="27">
        <v>145000</v>
      </c>
      <c r="D21" s="27">
        <v>46000</v>
      </c>
      <c r="E21" s="27">
        <v>99000</v>
      </c>
      <c r="F21" s="4"/>
      <c r="G21" s="4"/>
      <c r="H21" s="34" t="s">
        <v>95</v>
      </c>
      <c r="I21" s="36">
        <f>D21/C21</f>
        <v>0.31724137931034485</v>
      </c>
      <c r="J21" s="41"/>
    </row>
    <row r="22" spans="1:10" x14ac:dyDescent="0.25">
      <c r="A22" s="6">
        <v>18</v>
      </c>
      <c r="B22" s="38" t="s">
        <v>20</v>
      </c>
      <c r="C22" s="27">
        <v>145000</v>
      </c>
      <c r="D22" s="27">
        <v>46000</v>
      </c>
      <c r="E22" s="27">
        <v>99000</v>
      </c>
      <c r="F22" s="4"/>
      <c r="G22" s="4"/>
      <c r="H22" s="34" t="s">
        <v>95</v>
      </c>
      <c r="I22" s="36">
        <f>D22/C22</f>
        <v>0.31724137931034485</v>
      </c>
      <c r="J22" s="41"/>
    </row>
    <row r="23" spans="1:10" ht="31.5" x14ac:dyDescent="0.25">
      <c r="A23" s="6">
        <v>19</v>
      </c>
      <c r="B23" s="38" t="s">
        <v>21</v>
      </c>
      <c r="C23" s="27">
        <v>145000</v>
      </c>
      <c r="D23" s="27">
        <v>46000</v>
      </c>
      <c r="E23" s="27">
        <v>99000</v>
      </c>
      <c r="F23" s="4"/>
      <c r="G23" s="4"/>
      <c r="H23" s="34" t="s">
        <v>96</v>
      </c>
      <c r="I23" s="36">
        <f>D23/C23</f>
        <v>0.31724137931034485</v>
      </c>
      <c r="J23" s="41"/>
    </row>
    <row r="24" spans="1:10" ht="31.5" x14ac:dyDescent="0.25">
      <c r="A24" s="6">
        <v>20</v>
      </c>
      <c r="B24" s="38" t="s">
        <v>22</v>
      </c>
      <c r="C24" s="27">
        <v>145000</v>
      </c>
      <c r="D24" s="27">
        <v>46000</v>
      </c>
      <c r="E24" s="27">
        <v>99000</v>
      </c>
      <c r="F24" s="4"/>
      <c r="G24" s="4"/>
      <c r="H24" s="34" t="s">
        <v>96</v>
      </c>
      <c r="I24" s="36">
        <f>D24/C24</f>
        <v>0.31724137931034485</v>
      </c>
      <c r="J24" s="41"/>
    </row>
    <row r="25" spans="1:10" x14ac:dyDescent="0.25">
      <c r="A25" s="6">
        <v>21</v>
      </c>
      <c r="B25" s="38" t="s">
        <v>23</v>
      </c>
      <c r="C25" s="27">
        <v>239000</v>
      </c>
      <c r="D25" s="27">
        <v>60000</v>
      </c>
      <c r="E25" s="27">
        <v>179000</v>
      </c>
      <c r="F25" s="4"/>
      <c r="G25" s="4"/>
      <c r="H25" s="34" t="s">
        <v>97</v>
      </c>
      <c r="I25" s="36">
        <f>D25/C25</f>
        <v>0.2510460251046025</v>
      </c>
      <c r="J25" s="41"/>
    </row>
    <row r="26" spans="1:10" x14ac:dyDescent="0.25">
      <c r="A26" s="6">
        <v>22</v>
      </c>
      <c r="B26" s="38" t="s">
        <v>24</v>
      </c>
      <c r="C26" s="27">
        <v>239000</v>
      </c>
      <c r="D26" s="27">
        <v>60000</v>
      </c>
      <c r="E26" s="27">
        <v>179000</v>
      </c>
      <c r="F26" s="4"/>
      <c r="G26" s="4"/>
      <c r="H26" s="34" t="s">
        <v>97</v>
      </c>
      <c r="I26" s="36">
        <f>D26/C26</f>
        <v>0.2510460251046025</v>
      </c>
      <c r="J26" s="41"/>
    </row>
    <row r="27" spans="1:10" x14ac:dyDescent="0.25">
      <c r="A27" s="6">
        <v>23</v>
      </c>
      <c r="B27" s="38" t="s">
        <v>25</v>
      </c>
      <c r="C27" s="27">
        <v>145000</v>
      </c>
      <c r="D27" s="27">
        <v>20000</v>
      </c>
      <c r="E27" s="27">
        <v>125000</v>
      </c>
      <c r="F27" s="4"/>
      <c r="G27" s="4"/>
      <c r="H27" s="34" t="s">
        <v>98</v>
      </c>
      <c r="I27" s="36">
        <f>D27/C27</f>
        <v>0.13793103448275862</v>
      </c>
      <c r="J27" s="41"/>
    </row>
    <row r="28" spans="1:10" x14ac:dyDescent="0.25">
      <c r="A28" s="6">
        <v>24</v>
      </c>
      <c r="B28" s="38" t="s">
        <v>26</v>
      </c>
      <c r="C28" s="27">
        <v>145000</v>
      </c>
      <c r="D28" s="27">
        <v>20000</v>
      </c>
      <c r="E28" s="27">
        <v>125000</v>
      </c>
      <c r="F28" s="4"/>
      <c r="G28" s="4"/>
      <c r="H28" s="34" t="s">
        <v>98</v>
      </c>
      <c r="I28" s="36">
        <f>D28/C28</f>
        <v>0.13793103448275862</v>
      </c>
      <c r="J28" s="41"/>
    </row>
    <row r="29" spans="1:10" ht="31.5" x14ac:dyDescent="0.25">
      <c r="A29" s="6">
        <v>25</v>
      </c>
      <c r="B29" s="38" t="s">
        <v>27</v>
      </c>
      <c r="C29" s="27">
        <v>195000</v>
      </c>
      <c r="D29" s="27">
        <v>70000</v>
      </c>
      <c r="E29" s="27">
        <v>125000</v>
      </c>
      <c r="F29" s="4"/>
      <c r="G29" s="4"/>
      <c r="H29" s="34" t="s">
        <v>99</v>
      </c>
      <c r="I29" s="36">
        <f>D29/C29</f>
        <v>0.35897435897435898</v>
      </c>
      <c r="J29" s="41"/>
    </row>
    <row r="30" spans="1:10" ht="31.5" x14ac:dyDescent="0.25">
      <c r="A30" s="6">
        <v>26</v>
      </c>
      <c r="B30" s="38" t="s">
        <v>28</v>
      </c>
      <c r="C30" s="27">
        <v>195000</v>
      </c>
      <c r="D30" s="27">
        <v>70000</v>
      </c>
      <c r="E30" s="27">
        <v>125000</v>
      </c>
      <c r="F30" s="4"/>
      <c r="G30" s="4"/>
      <c r="H30" s="34" t="s">
        <v>99</v>
      </c>
      <c r="I30" s="36">
        <f>D30/C30</f>
        <v>0.35897435897435898</v>
      </c>
      <c r="J30" s="41"/>
    </row>
    <row r="31" spans="1:10" ht="31.5" x14ac:dyDescent="0.25">
      <c r="A31" s="6">
        <v>27</v>
      </c>
      <c r="B31" s="38" t="s">
        <v>29</v>
      </c>
      <c r="C31" s="27">
        <v>215000</v>
      </c>
      <c r="D31" s="27">
        <v>20000</v>
      </c>
      <c r="E31" s="27">
        <v>195000</v>
      </c>
      <c r="F31" s="4"/>
      <c r="G31" s="4"/>
      <c r="H31" s="34" t="s">
        <v>100</v>
      </c>
      <c r="I31" s="36">
        <f>D31/C31</f>
        <v>9.3023255813953487E-2</v>
      </c>
      <c r="J31" s="41"/>
    </row>
    <row r="32" spans="1:10" ht="31.5" x14ac:dyDescent="0.25">
      <c r="A32" s="6">
        <v>28</v>
      </c>
      <c r="B32" s="38" t="s">
        <v>30</v>
      </c>
      <c r="C32" s="27">
        <v>215000</v>
      </c>
      <c r="D32" s="27">
        <v>20000</v>
      </c>
      <c r="E32" s="27">
        <v>195000</v>
      </c>
      <c r="F32" s="4"/>
      <c r="G32" s="4"/>
      <c r="H32" s="34" t="s">
        <v>100</v>
      </c>
      <c r="I32" s="36">
        <f>D32/C32</f>
        <v>9.3023255813953487E-2</v>
      </c>
      <c r="J32" s="41"/>
    </row>
    <row r="33" spans="1:10" ht="31.5" x14ac:dyDescent="0.25">
      <c r="A33" s="6">
        <v>29</v>
      </c>
      <c r="B33" s="38" t="s">
        <v>31</v>
      </c>
      <c r="C33" s="27">
        <v>215000</v>
      </c>
      <c r="D33" s="27">
        <v>20000</v>
      </c>
      <c r="E33" s="27">
        <v>195000</v>
      </c>
      <c r="F33" s="4"/>
      <c r="G33" s="4"/>
      <c r="H33" s="34" t="s">
        <v>100</v>
      </c>
      <c r="I33" s="36">
        <f>D33/C33</f>
        <v>9.3023255813953487E-2</v>
      </c>
      <c r="J33" s="41"/>
    </row>
    <row r="34" spans="1:10" ht="31.5" x14ac:dyDescent="0.25">
      <c r="A34" s="6">
        <v>30</v>
      </c>
      <c r="B34" s="38" t="s">
        <v>32</v>
      </c>
      <c r="C34" s="27">
        <v>215000</v>
      </c>
      <c r="D34" s="27">
        <v>20000</v>
      </c>
      <c r="E34" s="27">
        <v>195000</v>
      </c>
      <c r="F34" s="4"/>
      <c r="G34" s="4"/>
      <c r="H34" s="34" t="s">
        <v>100</v>
      </c>
      <c r="I34" s="36">
        <f>D34/C34</f>
        <v>9.3023255813953487E-2</v>
      </c>
      <c r="J34" s="41"/>
    </row>
    <row r="35" spans="1:10" ht="31.5" x14ac:dyDescent="0.25">
      <c r="A35" s="6">
        <v>31</v>
      </c>
      <c r="B35" s="38" t="s">
        <v>33</v>
      </c>
      <c r="C35" s="27">
        <v>89000</v>
      </c>
      <c r="D35" s="27">
        <v>10000</v>
      </c>
      <c r="E35" s="27">
        <v>79000</v>
      </c>
      <c r="F35" s="4"/>
      <c r="G35" s="4"/>
      <c r="H35" s="34" t="s">
        <v>101</v>
      </c>
      <c r="I35" s="36">
        <f>D35/C35</f>
        <v>0.11235955056179775</v>
      </c>
      <c r="J35" s="41"/>
    </row>
    <row r="36" spans="1:10" ht="31.5" x14ac:dyDescent="0.25">
      <c r="A36" s="6">
        <v>32</v>
      </c>
      <c r="B36" s="38" t="s">
        <v>34</v>
      </c>
      <c r="C36" s="27">
        <v>109000</v>
      </c>
      <c r="D36" s="27">
        <v>10000</v>
      </c>
      <c r="E36" s="27">
        <v>99000</v>
      </c>
      <c r="F36" s="4"/>
      <c r="G36" s="4"/>
      <c r="H36" s="34" t="s">
        <v>101</v>
      </c>
      <c r="I36" s="36">
        <f>D36/C36</f>
        <v>9.1743119266055051E-2</v>
      </c>
      <c r="J36" s="41"/>
    </row>
    <row r="37" spans="1:10" ht="31.5" x14ac:dyDescent="0.25">
      <c r="A37" s="6">
        <v>33</v>
      </c>
      <c r="B37" s="38" t="s">
        <v>35</v>
      </c>
      <c r="C37" s="27">
        <v>259000</v>
      </c>
      <c r="D37" s="27">
        <v>50000</v>
      </c>
      <c r="E37" s="27">
        <v>209000</v>
      </c>
      <c r="F37" s="4"/>
      <c r="G37" s="4"/>
      <c r="H37" s="34" t="s">
        <v>102</v>
      </c>
      <c r="I37" s="36">
        <f>D37/C37</f>
        <v>0.19305019305019305</v>
      </c>
      <c r="J37" s="41"/>
    </row>
    <row r="38" spans="1:10" ht="31.5" x14ac:dyDescent="0.25">
      <c r="A38" s="6">
        <v>34</v>
      </c>
      <c r="B38" s="38" t="s">
        <v>36</v>
      </c>
      <c r="C38" s="27">
        <v>259000</v>
      </c>
      <c r="D38" s="27">
        <v>50000</v>
      </c>
      <c r="E38" s="27">
        <v>209000</v>
      </c>
      <c r="F38" s="4"/>
      <c r="G38" s="4"/>
      <c r="H38" s="34" t="s">
        <v>102</v>
      </c>
      <c r="I38" s="36">
        <f>D38/C38</f>
        <v>0.19305019305019305</v>
      </c>
      <c r="J38" s="41"/>
    </row>
    <row r="39" spans="1:10" ht="47.25" x14ac:dyDescent="0.25">
      <c r="A39" s="6">
        <v>35</v>
      </c>
      <c r="B39" s="38" t="s">
        <v>37</v>
      </c>
      <c r="C39" s="27">
        <v>199000</v>
      </c>
      <c r="D39" s="27"/>
      <c r="E39" s="27"/>
      <c r="F39" s="4" t="s">
        <v>141</v>
      </c>
      <c r="G39" s="4">
        <v>80000</v>
      </c>
      <c r="H39" s="34" t="s">
        <v>103</v>
      </c>
      <c r="I39" s="37">
        <f>G39/C39</f>
        <v>0.4020100502512563</v>
      </c>
      <c r="J39" s="41"/>
    </row>
    <row r="40" spans="1:10" ht="31.5" x14ac:dyDescent="0.25">
      <c r="A40" s="6">
        <v>36</v>
      </c>
      <c r="B40" s="38" t="s">
        <v>38</v>
      </c>
      <c r="C40" s="27">
        <v>74000</v>
      </c>
      <c r="D40" s="27">
        <v>14800</v>
      </c>
      <c r="E40" s="27">
        <v>59200</v>
      </c>
      <c r="F40" s="4"/>
      <c r="G40" s="4"/>
      <c r="H40" s="34" t="s">
        <v>104</v>
      </c>
      <c r="I40" s="37">
        <f>D40/C40</f>
        <v>0.2</v>
      </c>
      <c r="J40" s="41"/>
    </row>
    <row r="41" spans="1:10" ht="31.5" x14ac:dyDescent="0.25">
      <c r="A41" s="6">
        <v>37</v>
      </c>
      <c r="B41" s="38" t="s">
        <v>39</v>
      </c>
      <c r="C41" s="27">
        <v>55000</v>
      </c>
      <c r="D41" s="27">
        <v>11000</v>
      </c>
      <c r="E41" s="27">
        <v>44000</v>
      </c>
      <c r="F41" s="4"/>
      <c r="G41" s="4"/>
      <c r="H41" s="34" t="s">
        <v>104</v>
      </c>
      <c r="I41" s="37">
        <f t="shared" ref="I41:I101" si="0">D41/C41</f>
        <v>0.2</v>
      </c>
      <c r="J41" s="41"/>
    </row>
    <row r="42" spans="1:10" ht="31.5" x14ac:dyDescent="0.25">
      <c r="A42" s="6">
        <v>38</v>
      </c>
      <c r="B42" s="38" t="s">
        <v>40</v>
      </c>
      <c r="C42" s="27">
        <v>40000</v>
      </c>
      <c r="D42" s="27">
        <v>8000</v>
      </c>
      <c r="E42" s="27">
        <v>32000</v>
      </c>
      <c r="F42" s="4"/>
      <c r="G42" s="4"/>
      <c r="H42" s="34" t="s">
        <v>104</v>
      </c>
      <c r="I42" s="37">
        <f t="shared" si="0"/>
        <v>0.2</v>
      </c>
      <c r="J42" s="41"/>
    </row>
    <row r="43" spans="1:10" ht="31.5" x14ac:dyDescent="0.25">
      <c r="A43" s="6">
        <v>39</v>
      </c>
      <c r="B43" s="38" t="s">
        <v>38</v>
      </c>
      <c r="C43" s="27">
        <v>74000</v>
      </c>
      <c r="D43" s="27">
        <v>18500</v>
      </c>
      <c r="E43" s="27">
        <v>55500</v>
      </c>
      <c r="F43" s="4"/>
      <c r="G43" s="4"/>
      <c r="H43" s="34" t="s">
        <v>105</v>
      </c>
      <c r="I43" s="37">
        <f t="shared" si="0"/>
        <v>0.25</v>
      </c>
      <c r="J43" s="41"/>
    </row>
    <row r="44" spans="1:10" ht="31.5" x14ac:dyDescent="0.25">
      <c r="A44" s="6">
        <v>40</v>
      </c>
      <c r="B44" s="38" t="s">
        <v>41</v>
      </c>
      <c r="C44" s="27">
        <v>150000</v>
      </c>
      <c r="D44" s="27">
        <v>31000</v>
      </c>
      <c r="E44" s="27">
        <v>119000</v>
      </c>
      <c r="F44" s="4"/>
      <c r="G44" s="4"/>
      <c r="H44" s="34" t="s">
        <v>106</v>
      </c>
      <c r="I44" s="37">
        <f t="shared" si="0"/>
        <v>0.20666666666666667</v>
      </c>
      <c r="J44" s="41"/>
    </row>
    <row r="45" spans="1:10" ht="31.5" x14ac:dyDescent="0.25">
      <c r="A45" s="6">
        <v>41</v>
      </c>
      <c r="B45" s="38" t="s">
        <v>42</v>
      </c>
      <c r="C45" s="27">
        <v>150000</v>
      </c>
      <c r="D45" s="27">
        <v>31000</v>
      </c>
      <c r="E45" s="27">
        <v>119000</v>
      </c>
      <c r="F45" s="4"/>
      <c r="G45" s="4"/>
      <c r="H45" s="34" t="s">
        <v>106</v>
      </c>
      <c r="I45" s="37">
        <f t="shared" si="0"/>
        <v>0.20666666666666667</v>
      </c>
      <c r="J45" s="41"/>
    </row>
    <row r="46" spans="1:10" ht="31.5" x14ac:dyDescent="0.25">
      <c r="A46" s="6">
        <v>42</v>
      </c>
      <c r="B46" s="38" t="s">
        <v>43</v>
      </c>
      <c r="C46" s="27">
        <v>79000</v>
      </c>
      <c r="D46" s="27">
        <v>10000</v>
      </c>
      <c r="E46" s="27">
        <v>69000</v>
      </c>
      <c r="F46" s="4"/>
      <c r="G46" s="4"/>
      <c r="H46" s="34" t="s">
        <v>107</v>
      </c>
      <c r="I46" s="37">
        <f t="shared" si="0"/>
        <v>0.12658227848101267</v>
      </c>
      <c r="J46" s="41"/>
    </row>
    <row r="47" spans="1:10" ht="31.5" x14ac:dyDescent="0.25">
      <c r="A47" s="6">
        <v>43</v>
      </c>
      <c r="B47" s="38" t="s">
        <v>44</v>
      </c>
      <c r="C47" s="27">
        <v>79000</v>
      </c>
      <c r="D47" s="27">
        <v>10000</v>
      </c>
      <c r="E47" s="27">
        <v>69000</v>
      </c>
      <c r="F47" s="4"/>
      <c r="G47" s="4"/>
      <c r="H47" s="34" t="s">
        <v>107</v>
      </c>
      <c r="I47" s="37">
        <f t="shared" si="0"/>
        <v>0.12658227848101267</v>
      </c>
      <c r="J47" s="41"/>
    </row>
    <row r="48" spans="1:10" ht="31.5" x14ac:dyDescent="0.25">
      <c r="A48" s="6">
        <v>44</v>
      </c>
      <c r="B48" s="38" t="s">
        <v>45</v>
      </c>
      <c r="C48" s="27">
        <v>79000</v>
      </c>
      <c r="D48" s="27">
        <v>10000</v>
      </c>
      <c r="E48" s="27">
        <v>69000</v>
      </c>
      <c r="F48" s="4"/>
      <c r="G48" s="4"/>
      <c r="H48" s="34" t="s">
        <v>107</v>
      </c>
      <c r="I48" s="37">
        <f t="shared" si="0"/>
        <v>0.12658227848101267</v>
      </c>
      <c r="J48" s="41"/>
    </row>
    <row r="49" spans="1:10" ht="31.5" x14ac:dyDescent="0.25">
      <c r="A49" s="6">
        <v>45</v>
      </c>
      <c r="B49" s="38" t="s">
        <v>46</v>
      </c>
      <c r="C49" s="27">
        <v>79000</v>
      </c>
      <c r="D49" s="27">
        <v>10000</v>
      </c>
      <c r="E49" s="27">
        <v>69000</v>
      </c>
      <c r="F49" s="4"/>
      <c r="G49" s="4"/>
      <c r="H49" s="34" t="s">
        <v>107</v>
      </c>
      <c r="I49" s="37">
        <f t="shared" si="0"/>
        <v>0.12658227848101267</v>
      </c>
      <c r="J49" s="41"/>
    </row>
    <row r="50" spans="1:10" ht="31.5" x14ac:dyDescent="0.25">
      <c r="A50" s="6">
        <v>46</v>
      </c>
      <c r="B50" s="38" t="s">
        <v>47</v>
      </c>
      <c r="C50" s="27">
        <v>164000</v>
      </c>
      <c r="D50" s="27">
        <v>45000</v>
      </c>
      <c r="E50" s="27">
        <v>119000</v>
      </c>
      <c r="F50" s="4"/>
      <c r="G50" s="4"/>
      <c r="H50" s="34" t="s">
        <v>108</v>
      </c>
      <c r="I50" s="37">
        <f t="shared" si="0"/>
        <v>0.27439024390243905</v>
      </c>
      <c r="J50" s="41"/>
    </row>
    <row r="51" spans="1:10" ht="31.5" x14ac:dyDescent="0.25">
      <c r="A51" s="6">
        <v>47</v>
      </c>
      <c r="B51" s="38" t="s">
        <v>48</v>
      </c>
      <c r="C51" s="27">
        <v>98000</v>
      </c>
      <c r="D51" s="27">
        <v>14700</v>
      </c>
      <c r="E51" s="27">
        <v>83300</v>
      </c>
      <c r="F51" s="4"/>
      <c r="G51" s="4"/>
      <c r="H51" s="34" t="s">
        <v>109</v>
      </c>
      <c r="I51" s="37">
        <f t="shared" si="0"/>
        <v>0.15</v>
      </c>
      <c r="J51" s="41"/>
    </row>
    <row r="52" spans="1:10" ht="31.5" x14ac:dyDescent="0.25">
      <c r="A52" s="6">
        <v>48</v>
      </c>
      <c r="B52" s="38" t="s">
        <v>49</v>
      </c>
      <c r="C52" s="27">
        <v>98000</v>
      </c>
      <c r="D52" s="27">
        <v>14700</v>
      </c>
      <c r="E52" s="27">
        <v>83300</v>
      </c>
      <c r="F52" s="4"/>
      <c r="G52" s="4"/>
      <c r="H52" s="34" t="s">
        <v>109</v>
      </c>
      <c r="I52" s="37">
        <f t="shared" si="0"/>
        <v>0.15</v>
      </c>
      <c r="J52" s="41"/>
    </row>
    <row r="53" spans="1:10" ht="31.5" x14ac:dyDescent="0.25">
      <c r="A53" s="6">
        <v>49</v>
      </c>
      <c r="B53" s="38" t="s">
        <v>50</v>
      </c>
      <c r="C53" s="27">
        <v>98000</v>
      </c>
      <c r="D53" s="27">
        <v>14700</v>
      </c>
      <c r="E53" s="27">
        <v>83300</v>
      </c>
      <c r="F53" s="4"/>
      <c r="G53" s="4"/>
      <c r="H53" s="34" t="s">
        <v>109</v>
      </c>
      <c r="I53" s="37">
        <f t="shared" si="0"/>
        <v>0.15</v>
      </c>
      <c r="J53" s="41"/>
    </row>
    <row r="54" spans="1:10" ht="31.5" x14ac:dyDescent="0.25">
      <c r="A54" s="6">
        <v>50</v>
      </c>
      <c r="B54" s="38" t="s">
        <v>51</v>
      </c>
      <c r="C54" s="27">
        <v>110000</v>
      </c>
      <c r="D54" s="27">
        <v>22000</v>
      </c>
      <c r="E54" s="27">
        <v>88000</v>
      </c>
      <c r="F54" s="4"/>
      <c r="G54" s="4"/>
      <c r="H54" s="34" t="s">
        <v>110</v>
      </c>
      <c r="I54" s="37">
        <f t="shared" si="0"/>
        <v>0.2</v>
      </c>
      <c r="J54" s="41"/>
    </row>
    <row r="55" spans="1:10" ht="47.25" x14ac:dyDescent="0.25">
      <c r="A55" s="6">
        <v>51</v>
      </c>
      <c r="B55" s="38" t="s">
        <v>52</v>
      </c>
      <c r="C55" s="27">
        <v>144000</v>
      </c>
      <c r="D55" s="27">
        <v>25000</v>
      </c>
      <c r="E55" s="27">
        <v>119000</v>
      </c>
      <c r="F55" s="4"/>
      <c r="G55" s="4"/>
      <c r="H55" s="34" t="s">
        <v>111</v>
      </c>
      <c r="I55" s="37">
        <f t="shared" si="0"/>
        <v>0.1736111111111111</v>
      </c>
      <c r="J55" s="41"/>
    </row>
    <row r="56" spans="1:10" ht="47.25" x14ac:dyDescent="0.25">
      <c r="A56" s="6">
        <v>52</v>
      </c>
      <c r="B56" s="38" t="s">
        <v>52</v>
      </c>
      <c r="C56" s="27">
        <v>144000</v>
      </c>
      <c r="D56" s="27">
        <v>25000</v>
      </c>
      <c r="E56" s="27">
        <v>119000</v>
      </c>
      <c r="F56" s="4"/>
      <c r="G56" s="4"/>
      <c r="H56" s="34" t="s">
        <v>111</v>
      </c>
      <c r="I56" s="37">
        <f t="shared" si="0"/>
        <v>0.1736111111111111</v>
      </c>
      <c r="J56" s="41"/>
    </row>
    <row r="57" spans="1:10" ht="47.25" x14ac:dyDescent="0.25">
      <c r="A57" s="6">
        <v>53</v>
      </c>
      <c r="B57" s="38" t="s">
        <v>52</v>
      </c>
      <c r="C57" s="27">
        <v>144000</v>
      </c>
      <c r="D57" s="27">
        <v>25000</v>
      </c>
      <c r="E57" s="27">
        <v>119000</v>
      </c>
      <c r="F57" s="4"/>
      <c r="G57" s="4"/>
      <c r="H57" s="34" t="s">
        <v>111</v>
      </c>
      <c r="I57" s="37">
        <f t="shared" si="0"/>
        <v>0.1736111111111111</v>
      </c>
      <c r="J57" s="41"/>
    </row>
    <row r="58" spans="1:10" ht="47.25" x14ac:dyDescent="0.25">
      <c r="A58" s="6">
        <v>54</v>
      </c>
      <c r="B58" s="38" t="s">
        <v>52</v>
      </c>
      <c r="C58" s="27">
        <v>144000</v>
      </c>
      <c r="D58" s="27">
        <v>25000</v>
      </c>
      <c r="E58" s="27">
        <v>119000</v>
      </c>
      <c r="F58" s="4"/>
      <c r="G58" s="4"/>
      <c r="H58" s="34" t="s">
        <v>111</v>
      </c>
      <c r="I58" s="37">
        <f t="shared" si="0"/>
        <v>0.1736111111111111</v>
      </c>
      <c r="J58" s="41"/>
    </row>
    <row r="59" spans="1:10" ht="47.25" x14ac:dyDescent="0.25">
      <c r="A59" s="6">
        <v>55</v>
      </c>
      <c r="B59" s="38" t="s">
        <v>52</v>
      </c>
      <c r="C59" s="27">
        <v>144000</v>
      </c>
      <c r="D59" s="27">
        <v>25000</v>
      </c>
      <c r="E59" s="27">
        <v>119000</v>
      </c>
      <c r="F59" s="4"/>
      <c r="G59" s="4"/>
      <c r="H59" s="34" t="s">
        <v>111</v>
      </c>
      <c r="I59" s="37">
        <f t="shared" si="0"/>
        <v>0.1736111111111111</v>
      </c>
      <c r="J59" s="41"/>
    </row>
    <row r="60" spans="1:10" ht="31.5" x14ac:dyDescent="0.25">
      <c r="A60" s="6">
        <v>56</v>
      </c>
      <c r="B60" s="38" t="s">
        <v>53</v>
      </c>
      <c r="C60" s="27">
        <v>147000</v>
      </c>
      <c r="D60" s="27">
        <v>48000</v>
      </c>
      <c r="E60" s="27">
        <v>99000</v>
      </c>
      <c r="F60" s="4"/>
      <c r="G60" s="4"/>
      <c r="H60" s="34" t="s">
        <v>112</v>
      </c>
      <c r="I60" s="37">
        <f t="shared" si="0"/>
        <v>0.32653061224489793</v>
      </c>
      <c r="J60" s="41"/>
    </row>
    <row r="61" spans="1:10" ht="31.5" x14ac:dyDescent="0.25">
      <c r="A61" s="6">
        <v>57</v>
      </c>
      <c r="B61" s="38" t="s">
        <v>53</v>
      </c>
      <c r="C61" s="27">
        <v>147000</v>
      </c>
      <c r="D61" s="27">
        <v>48000</v>
      </c>
      <c r="E61" s="27">
        <v>99000</v>
      </c>
      <c r="F61" s="4"/>
      <c r="G61" s="4"/>
      <c r="H61" s="34" t="s">
        <v>112</v>
      </c>
      <c r="I61" s="37">
        <f t="shared" si="0"/>
        <v>0.32653061224489793</v>
      </c>
      <c r="J61" s="41"/>
    </row>
    <row r="62" spans="1:10" ht="31.5" x14ac:dyDescent="0.25">
      <c r="A62" s="6">
        <v>58</v>
      </c>
      <c r="B62" s="38" t="s">
        <v>53</v>
      </c>
      <c r="C62" s="27">
        <v>147000</v>
      </c>
      <c r="D62" s="27">
        <v>48000</v>
      </c>
      <c r="E62" s="27">
        <v>99000</v>
      </c>
      <c r="F62" s="4"/>
      <c r="G62" s="4"/>
      <c r="H62" s="34" t="s">
        <v>112</v>
      </c>
      <c r="I62" s="37">
        <f t="shared" si="0"/>
        <v>0.32653061224489793</v>
      </c>
      <c r="J62" s="41"/>
    </row>
    <row r="63" spans="1:10" x14ac:dyDescent="0.25">
      <c r="A63" s="6">
        <v>59</v>
      </c>
      <c r="B63" s="38" t="s">
        <v>54</v>
      </c>
      <c r="C63" s="27">
        <v>99000</v>
      </c>
      <c r="D63" s="27">
        <v>29700</v>
      </c>
      <c r="E63" s="27">
        <v>69300</v>
      </c>
      <c r="F63" s="4"/>
      <c r="G63" s="4"/>
      <c r="H63" s="34" t="s">
        <v>113</v>
      </c>
      <c r="I63" s="37">
        <f t="shared" si="0"/>
        <v>0.3</v>
      </c>
      <c r="J63" s="41"/>
    </row>
    <row r="64" spans="1:10" x14ac:dyDescent="0.25">
      <c r="A64" s="6">
        <v>60</v>
      </c>
      <c r="B64" s="38" t="s">
        <v>55</v>
      </c>
      <c r="C64" s="39">
        <v>99000</v>
      </c>
      <c r="D64" s="39">
        <v>29700</v>
      </c>
      <c r="E64" s="39">
        <v>69300</v>
      </c>
      <c r="F64" s="38"/>
      <c r="G64" s="38"/>
      <c r="H64" s="34" t="s">
        <v>113</v>
      </c>
      <c r="I64" s="37">
        <f t="shared" si="0"/>
        <v>0.3</v>
      </c>
      <c r="J64" s="41"/>
    </row>
    <row r="65" spans="1:10" x14ac:dyDescent="0.25">
      <c r="A65" s="6">
        <v>61</v>
      </c>
      <c r="B65" s="38" t="s">
        <v>56</v>
      </c>
      <c r="C65" s="39">
        <v>99000</v>
      </c>
      <c r="D65" s="39">
        <v>29700</v>
      </c>
      <c r="E65" s="39">
        <v>69300</v>
      </c>
      <c r="F65" s="38"/>
      <c r="G65" s="38"/>
      <c r="H65" s="34" t="s">
        <v>113</v>
      </c>
      <c r="I65" s="37">
        <f t="shared" si="0"/>
        <v>0.3</v>
      </c>
      <c r="J65" s="41"/>
    </row>
    <row r="66" spans="1:10" x14ac:dyDescent="0.25">
      <c r="A66" s="6">
        <v>62</v>
      </c>
      <c r="B66" s="38" t="s">
        <v>57</v>
      </c>
      <c r="C66" s="39">
        <v>89000</v>
      </c>
      <c r="D66" s="39">
        <v>13350</v>
      </c>
      <c r="E66" s="39">
        <v>75650</v>
      </c>
      <c r="F66" s="38"/>
      <c r="G66" s="38"/>
      <c r="H66" s="34" t="s">
        <v>114</v>
      </c>
      <c r="I66" s="37">
        <f t="shared" si="0"/>
        <v>0.15</v>
      </c>
      <c r="J66" s="41"/>
    </row>
    <row r="67" spans="1:10" x14ac:dyDescent="0.25">
      <c r="A67" s="6">
        <v>63</v>
      </c>
      <c r="B67" s="38" t="s">
        <v>58</v>
      </c>
      <c r="C67" s="39">
        <v>89000</v>
      </c>
      <c r="D67" s="39">
        <v>13350</v>
      </c>
      <c r="E67" s="39">
        <v>75650</v>
      </c>
      <c r="F67" s="38"/>
      <c r="G67" s="38"/>
      <c r="H67" s="34" t="s">
        <v>114</v>
      </c>
      <c r="I67" s="37">
        <f t="shared" si="0"/>
        <v>0.15</v>
      </c>
      <c r="J67" s="41"/>
    </row>
    <row r="68" spans="1:10" x14ac:dyDescent="0.25">
      <c r="A68" s="6">
        <v>64</v>
      </c>
      <c r="B68" s="38" t="s">
        <v>59</v>
      </c>
      <c r="C68" s="39">
        <v>89000</v>
      </c>
      <c r="D68" s="39">
        <v>13350</v>
      </c>
      <c r="E68" s="39">
        <v>75650</v>
      </c>
      <c r="F68" s="38"/>
      <c r="G68" s="38"/>
      <c r="H68" s="34" t="s">
        <v>114</v>
      </c>
      <c r="I68" s="37">
        <f t="shared" si="0"/>
        <v>0.15</v>
      </c>
      <c r="J68" s="41"/>
    </row>
    <row r="69" spans="1:10" x14ac:dyDescent="0.25">
      <c r="A69" s="6">
        <v>65</v>
      </c>
      <c r="B69" s="38" t="s">
        <v>60</v>
      </c>
      <c r="C69" s="39">
        <v>89000</v>
      </c>
      <c r="D69" s="39">
        <v>13350</v>
      </c>
      <c r="E69" s="39">
        <v>75650</v>
      </c>
      <c r="F69" s="38"/>
      <c r="G69" s="38"/>
      <c r="H69" s="34" t="s">
        <v>114</v>
      </c>
      <c r="I69" s="37">
        <f t="shared" si="0"/>
        <v>0.15</v>
      </c>
      <c r="J69" s="41"/>
    </row>
    <row r="70" spans="1:10" ht="31.5" x14ac:dyDescent="0.25">
      <c r="A70" s="6">
        <v>66</v>
      </c>
      <c r="B70" s="38" t="s">
        <v>61</v>
      </c>
      <c r="C70" s="39">
        <v>138000</v>
      </c>
      <c r="D70" s="39">
        <v>29000</v>
      </c>
      <c r="E70" s="39">
        <v>109000</v>
      </c>
      <c r="F70" s="38"/>
      <c r="G70" s="38"/>
      <c r="H70" s="34" t="s">
        <v>115</v>
      </c>
      <c r="I70" s="37">
        <f t="shared" si="0"/>
        <v>0.21014492753623187</v>
      </c>
      <c r="J70" s="41"/>
    </row>
    <row r="71" spans="1:10" ht="31.5" x14ac:dyDescent="0.25">
      <c r="A71" s="6">
        <v>67</v>
      </c>
      <c r="B71" s="38" t="s">
        <v>61</v>
      </c>
      <c r="C71" s="39">
        <v>138000</v>
      </c>
      <c r="D71" s="39">
        <v>29000</v>
      </c>
      <c r="E71" s="39">
        <v>109000</v>
      </c>
      <c r="F71" s="38"/>
      <c r="G71" s="38"/>
      <c r="H71" s="34" t="s">
        <v>115</v>
      </c>
      <c r="I71" s="37">
        <f t="shared" si="0"/>
        <v>0.21014492753623187</v>
      </c>
      <c r="J71" s="41"/>
    </row>
    <row r="72" spans="1:10" ht="31.5" x14ac:dyDescent="0.25">
      <c r="A72" s="6">
        <v>68</v>
      </c>
      <c r="B72" s="38" t="s">
        <v>61</v>
      </c>
      <c r="C72" s="39">
        <v>138000</v>
      </c>
      <c r="D72" s="39">
        <v>29000</v>
      </c>
      <c r="E72" s="39">
        <v>109000</v>
      </c>
      <c r="F72" s="38"/>
      <c r="G72" s="38"/>
      <c r="H72" s="34" t="s">
        <v>115</v>
      </c>
      <c r="I72" s="37">
        <f t="shared" si="0"/>
        <v>0.21014492753623187</v>
      </c>
      <c r="J72" s="41"/>
    </row>
    <row r="73" spans="1:10" ht="31.5" x14ac:dyDescent="0.25">
      <c r="A73" s="6">
        <v>69</v>
      </c>
      <c r="B73" s="38" t="s">
        <v>61</v>
      </c>
      <c r="C73" s="39">
        <v>138000</v>
      </c>
      <c r="D73" s="39">
        <v>29000</v>
      </c>
      <c r="E73" s="39">
        <v>109000</v>
      </c>
      <c r="F73" s="38"/>
      <c r="G73" s="38"/>
      <c r="H73" s="34" t="s">
        <v>115</v>
      </c>
      <c r="I73" s="37">
        <f t="shared" si="0"/>
        <v>0.21014492753623187</v>
      </c>
      <c r="J73" s="41"/>
    </row>
    <row r="74" spans="1:10" ht="63" x14ac:dyDescent="0.25">
      <c r="A74" s="6">
        <v>70</v>
      </c>
      <c r="B74" s="38" t="s">
        <v>62</v>
      </c>
      <c r="C74" s="39">
        <v>118000</v>
      </c>
      <c r="D74" s="39">
        <v>19000</v>
      </c>
      <c r="E74" s="39">
        <v>99000</v>
      </c>
      <c r="F74" s="38"/>
      <c r="G74" s="38"/>
      <c r="H74" s="34" t="s">
        <v>116</v>
      </c>
      <c r="I74" s="37">
        <f t="shared" si="0"/>
        <v>0.16101694915254236</v>
      </c>
      <c r="J74" s="41"/>
    </row>
    <row r="75" spans="1:10" ht="63" x14ac:dyDescent="0.25">
      <c r="A75" s="6">
        <v>71</v>
      </c>
      <c r="B75" s="38" t="s">
        <v>62</v>
      </c>
      <c r="C75" s="39">
        <v>118000</v>
      </c>
      <c r="D75" s="39">
        <v>19000</v>
      </c>
      <c r="E75" s="39">
        <v>99000</v>
      </c>
      <c r="F75" s="38"/>
      <c r="G75" s="38"/>
      <c r="H75" s="34" t="s">
        <v>116</v>
      </c>
      <c r="I75" s="37">
        <f t="shared" si="0"/>
        <v>0.16101694915254236</v>
      </c>
      <c r="J75" s="41"/>
    </row>
    <row r="76" spans="1:10" ht="63" x14ac:dyDescent="0.25">
      <c r="A76" s="6">
        <v>72</v>
      </c>
      <c r="B76" s="38" t="s">
        <v>62</v>
      </c>
      <c r="C76" s="39">
        <v>118000</v>
      </c>
      <c r="D76" s="39">
        <v>19000</v>
      </c>
      <c r="E76" s="39">
        <v>99000</v>
      </c>
      <c r="F76" s="38"/>
      <c r="G76" s="38"/>
      <c r="H76" s="34" t="s">
        <v>116</v>
      </c>
      <c r="I76" s="37">
        <f t="shared" si="0"/>
        <v>0.16101694915254236</v>
      </c>
      <c r="J76" s="41"/>
    </row>
    <row r="77" spans="1:10" ht="63" x14ac:dyDescent="0.25">
      <c r="A77" s="6">
        <v>73</v>
      </c>
      <c r="B77" s="38" t="s">
        <v>62</v>
      </c>
      <c r="C77" s="39">
        <v>118000</v>
      </c>
      <c r="D77" s="39">
        <v>19000</v>
      </c>
      <c r="E77" s="39">
        <v>99000</v>
      </c>
      <c r="F77" s="38"/>
      <c r="G77" s="38"/>
      <c r="H77" s="34" t="s">
        <v>116</v>
      </c>
      <c r="I77" s="37">
        <f t="shared" si="0"/>
        <v>0.16101694915254236</v>
      </c>
      <c r="J77" s="41"/>
    </row>
    <row r="78" spans="1:10" ht="63" x14ac:dyDescent="0.25">
      <c r="A78" s="6">
        <v>74</v>
      </c>
      <c r="B78" s="38" t="s">
        <v>62</v>
      </c>
      <c r="C78" s="39">
        <v>118000</v>
      </c>
      <c r="D78" s="39">
        <v>19000</v>
      </c>
      <c r="E78" s="39">
        <v>99000</v>
      </c>
      <c r="F78" s="38"/>
      <c r="G78" s="38"/>
      <c r="H78" s="34" t="s">
        <v>116</v>
      </c>
      <c r="I78" s="37">
        <f t="shared" si="0"/>
        <v>0.16101694915254236</v>
      </c>
      <c r="J78" s="41"/>
    </row>
    <row r="79" spans="1:10" ht="63" x14ac:dyDescent="0.25">
      <c r="A79" s="6">
        <v>75</v>
      </c>
      <c r="B79" s="38" t="s">
        <v>62</v>
      </c>
      <c r="C79" s="39">
        <v>118000</v>
      </c>
      <c r="D79" s="39">
        <v>19000</v>
      </c>
      <c r="E79" s="39">
        <v>99000</v>
      </c>
      <c r="F79" s="38"/>
      <c r="G79" s="38"/>
      <c r="H79" s="34" t="s">
        <v>116</v>
      </c>
      <c r="I79" s="37">
        <f t="shared" si="0"/>
        <v>0.16101694915254236</v>
      </c>
      <c r="J79" s="41"/>
    </row>
    <row r="80" spans="1:10" x14ac:dyDescent="0.25">
      <c r="A80" s="6">
        <v>76</v>
      </c>
      <c r="B80" s="38" t="s">
        <v>63</v>
      </c>
      <c r="C80" s="27">
        <v>99000</v>
      </c>
      <c r="D80" s="27">
        <v>9900</v>
      </c>
      <c r="E80" s="27">
        <v>89100</v>
      </c>
      <c r="F80" s="4"/>
      <c r="G80" s="4"/>
      <c r="H80" s="34" t="s">
        <v>117</v>
      </c>
      <c r="I80" s="37">
        <f t="shared" si="0"/>
        <v>0.1</v>
      </c>
      <c r="J80" s="41"/>
    </row>
    <row r="81" spans="1:10" ht="31.5" x14ac:dyDescent="0.25">
      <c r="A81" s="6">
        <v>77</v>
      </c>
      <c r="B81" s="38" t="s">
        <v>64</v>
      </c>
      <c r="C81" s="27">
        <v>96000</v>
      </c>
      <c r="D81" s="27">
        <v>19200</v>
      </c>
      <c r="E81" s="27">
        <v>76800</v>
      </c>
      <c r="F81" s="4"/>
      <c r="G81" s="4"/>
      <c r="H81" s="34" t="s">
        <v>118</v>
      </c>
      <c r="I81" s="37">
        <f t="shared" si="0"/>
        <v>0.2</v>
      </c>
      <c r="J81" s="41"/>
    </row>
    <row r="82" spans="1:10" x14ac:dyDescent="0.25">
      <c r="A82" s="6">
        <v>78</v>
      </c>
      <c r="B82" s="38" t="s">
        <v>65</v>
      </c>
      <c r="C82" s="27">
        <v>79000</v>
      </c>
      <c r="D82" s="27">
        <v>6320</v>
      </c>
      <c r="E82" s="27">
        <v>72680</v>
      </c>
      <c r="F82" s="4"/>
      <c r="G82" s="4"/>
      <c r="H82" s="34" t="s">
        <v>119</v>
      </c>
      <c r="I82" s="37">
        <f t="shared" si="0"/>
        <v>0.08</v>
      </c>
      <c r="J82" s="41"/>
    </row>
    <row r="83" spans="1:10" ht="31.5" x14ac:dyDescent="0.25">
      <c r="A83" s="6">
        <v>79</v>
      </c>
      <c r="B83" s="38" t="s">
        <v>66</v>
      </c>
      <c r="C83" s="27">
        <v>100000</v>
      </c>
      <c r="D83" s="27">
        <v>25000</v>
      </c>
      <c r="E83" s="27">
        <v>75000</v>
      </c>
      <c r="F83" s="4"/>
      <c r="G83" s="4"/>
      <c r="H83" s="34" t="s">
        <v>120</v>
      </c>
      <c r="I83" s="37">
        <f t="shared" si="0"/>
        <v>0.25</v>
      </c>
      <c r="J83" s="41"/>
    </row>
    <row r="84" spans="1:10" ht="31.5" x14ac:dyDescent="0.25">
      <c r="A84" s="6">
        <v>80</v>
      </c>
      <c r="B84" s="38" t="s">
        <v>66</v>
      </c>
      <c r="C84" s="27">
        <v>100000</v>
      </c>
      <c r="D84" s="27">
        <v>25000</v>
      </c>
      <c r="E84" s="27">
        <v>75000</v>
      </c>
      <c r="F84" s="4"/>
      <c r="G84" s="4"/>
      <c r="H84" s="34" t="s">
        <v>120</v>
      </c>
      <c r="I84" s="37">
        <f t="shared" si="0"/>
        <v>0.25</v>
      </c>
      <c r="J84" s="41"/>
    </row>
    <row r="85" spans="1:10" ht="31.5" x14ac:dyDescent="0.25">
      <c r="A85" s="6">
        <v>81</v>
      </c>
      <c r="B85" s="38" t="s">
        <v>67</v>
      </c>
      <c r="C85" s="27">
        <v>129000</v>
      </c>
      <c r="D85" s="27">
        <v>30000</v>
      </c>
      <c r="E85" s="27">
        <v>99000</v>
      </c>
      <c r="F85" s="4"/>
      <c r="G85" s="4"/>
      <c r="H85" s="34" t="s">
        <v>121</v>
      </c>
      <c r="I85" s="37">
        <f t="shared" si="0"/>
        <v>0.23255813953488372</v>
      </c>
      <c r="J85" s="41"/>
    </row>
    <row r="86" spans="1:10" ht="31.5" x14ac:dyDescent="0.25">
      <c r="A86" s="6">
        <v>82</v>
      </c>
      <c r="B86" s="38" t="s">
        <v>68</v>
      </c>
      <c r="C86" s="27">
        <v>185000</v>
      </c>
      <c r="D86" s="27">
        <v>56000</v>
      </c>
      <c r="E86" s="27">
        <v>129000</v>
      </c>
      <c r="F86" s="4"/>
      <c r="G86" s="4"/>
      <c r="H86" s="34" t="s">
        <v>122</v>
      </c>
      <c r="I86" s="37">
        <f t="shared" si="0"/>
        <v>0.30270270270270272</v>
      </c>
      <c r="J86" s="41"/>
    </row>
    <row r="87" spans="1:10" ht="31.5" x14ac:dyDescent="0.25">
      <c r="A87" s="6">
        <v>83</v>
      </c>
      <c r="B87" s="38" t="s">
        <v>69</v>
      </c>
      <c r="C87" s="27">
        <v>185000</v>
      </c>
      <c r="D87" s="27">
        <v>56000</v>
      </c>
      <c r="E87" s="27">
        <v>129000</v>
      </c>
      <c r="F87" s="4"/>
      <c r="G87" s="4"/>
      <c r="H87" s="34" t="s">
        <v>122</v>
      </c>
      <c r="I87" s="37">
        <f t="shared" si="0"/>
        <v>0.30270270270270272</v>
      </c>
      <c r="J87" s="41"/>
    </row>
    <row r="88" spans="1:10" ht="31.5" x14ac:dyDescent="0.25">
      <c r="A88" s="6">
        <v>84</v>
      </c>
      <c r="B88" s="38" t="s">
        <v>70</v>
      </c>
      <c r="C88" s="27">
        <v>245000</v>
      </c>
      <c r="D88" s="27">
        <v>96000</v>
      </c>
      <c r="E88" s="27">
        <v>149000</v>
      </c>
      <c r="F88" s="4"/>
      <c r="G88" s="4"/>
      <c r="H88" s="34" t="s">
        <v>123</v>
      </c>
      <c r="I88" s="37">
        <f t="shared" si="0"/>
        <v>0.39183673469387753</v>
      </c>
      <c r="J88" s="41"/>
    </row>
    <row r="89" spans="1:10" ht="31.5" x14ac:dyDescent="0.25">
      <c r="A89" s="6">
        <v>85</v>
      </c>
      <c r="B89" s="38" t="s">
        <v>71</v>
      </c>
      <c r="C89" s="27">
        <v>245000</v>
      </c>
      <c r="D89" s="27">
        <v>96000</v>
      </c>
      <c r="E89" s="27">
        <v>149000</v>
      </c>
      <c r="F89" s="4"/>
      <c r="G89" s="4"/>
      <c r="H89" s="34" t="s">
        <v>123</v>
      </c>
      <c r="I89" s="37">
        <f t="shared" si="0"/>
        <v>0.39183673469387753</v>
      </c>
      <c r="J89" s="41"/>
    </row>
    <row r="90" spans="1:10" ht="31.5" x14ac:dyDescent="0.25">
      <c r="A90" s="6">
        <v>86</v>
      </c>
      <c r="B90" s="38" t="s">
        <v>72</v>
      </c>
      <c r="C90" s="27">
        <v>245000</v>
      </c>
      <c r="D90" s="27">
        <v>96000</v>
      </c>
      <c r="E90" s="27">
        <v>149000</v>
      </c>
      <c r="F90" s="4"/>
      <c r="G90" s="4"/>
      <c r="H90" s="34" t="s">
        <v>123</v>
      </c>
      <c r="I90" s="37">
        <f t="shared" si="0"/>
        <v>0.39183673469387753</v>
      </c>
      <c r="J90" s="41"/>
    </row>
    <row r="91" spans="1:10" ht="47.25" x14ac:dyDescent="0.25">
      <c r="A91" s="6">
        <v>87</v>
      </c>
      <c r="B91" s="38" t="s">
        <v>73</v>
      </c>
      <c r="C91" s="27">
        <v>595000</v>
      </c>
      <c r="D91" s="27">
        <v>100000</v>
      </c>
      <c r="E91" s="27">
        <v>495000</v>
      </c>
      <c r="F91" s="4"/>
      <c r="G91" s="4"/>
      <c r="H91" s="34" t="s">
        <v>124</v>
      </c>
      <c r="I91" s="37">
        <f t="shared" si="0"/>
        <v>0.16806722689075632</v>
      </c>
      <c r="J91" s="41"/>
    </row>
    <row r="92" spans="1:10" ht="47.25" x14ac:dyDescent="0.25">
      <c r="A92" s="6">
        <v>88</v>
      </c>
      <c r="B92" s="38" t="s">
        <v>74</v>
      </c>
      <c r="C92" s="27">
        <v>695000</v>
      </c>
      <c r="D92" s="27">
        <v>100000</v>
      </c>
      <c r="E92" s="27">
        <v>595000</v>
      </c>
      <c r="F92" s="4"/>
      <c r="G92" s="4"/>
      <c r="H92" s="34" t="s">
        <v>125</v>
      </c>
      <c r="I92" s="37">
        <f t="shared" si="0"/>
        <v>0.14388489208633093</v>
      </c>
      <c r="J92" s="41"/>
    </row>
    <row r="93" spans="1:10" ht="47.25" x14ac:dyDescent="0.25">
      <c r="A93" s="6">
        <v>89</v>
      </c>
      <c r="B93" s="38" t="s">
        <v>75</v>
      </c>
      <c r="C93" s="27">
        <v>890000</v>
      </c>
      <c r="D93" s="27">
        <v>90000</v>
      </c>
      <c r="E93" s="27">
        <v>800000</v>
      </c>
      <c r="F93" s="4"/>
      <c r="G93" s="4"/>
      <c r="H93" s="34" t="s">
        <v>126</v>
      </c>
      <c r="I93" s="37">
        <f t="shared" si="0"/>
        <v>0.10112359550561797</v>
      </c>
      <c r="J93" s="41"/>
    </row>
    <row r="94" spans="1:10" ht="31.5" x14ac:dyDescent="0.25">
      <c r="A94" s="6">
        <v>90</v>
      </c>
      <c r="B94" s="38" t="s">
        <v>76</v>
      </c>
      <c r="C94" s="27">
        <v>590000</v>
      </c>
      <c r="D94" s="27">
        <v>100000</v>
      </c>
      <c r="E94" s="27">
        <v>490000</v>
      </c>
      <c r="F94" s="38"/>
      <c r="G94" s="4"/>
      <c r="H94" s="34" t="s">
        <v>127</v>
      </c>
      <c r="I94" s="37">
        <f t="shared" si="0"/>
        <v>0.16949152542372881</v>
      </c>
      <c r="J94" s="41"/>
    </row>
    <row r="95" spans="1:10" ht="31.5" x14ac:dyDescent="0.25">
      <c r="A95" s="6">
        <v>91</v>
      </c>
      <c r="B95" s="38" t="s">
        <v>77</v>
      </c>
      <c r="C95" s="27">
        <v>450000</v>
      </c>
      <c r="D95" s="27">
        <v>100000</v>
      </c>
      <c r="E95" s="27">
        <v>350000</v>
      </c>
      <c r="F95" s="38"/>
      <c r="G95" s="4"/>
      <c r="H95" s="34" t="s">
        <v>128</v>
      </c>
      <c r="I95" s="37">
        <f t="shared" si="0"/>
        <v>0.22222222222222221</v>
      </c>
      <c r="J95" s="41"/>
    </row>
    <row r="96" spans="1:10" x14ac:dyDescent="0.25">
      <c r="A96" s="6">
        <v>92</v>
      </c>
      <c r="B96" s="38" t="s">
        <v>78</v>
      </c>
      <c r="C96" s="27">
        <v>395000</v>
      </c>
      <c r="D96" s="27">
        <v>50000</v>
      </c>
      <c r="E96" s="27">
        <v>345000</v>
      </c>
      <c r="F96" s="38"/>
      <c r="G96" s="4"/>
      <c r="H96" s="34" t="s">
        <v>129</v>
      </c>
      <c r="I96" s="37">
        <f t="shared" si="0"/>
        <v>0.12658227848101267</v>
      </c>
      <c r="J96" s="41"/>
    </row>
    <row r="97" spans="1:10" x14ac:dyDescent="0.25">
      <c r="A97" s="6">
        <v>93</v>
      </c>
      <c r="B97" s="38" t="s">
        <v>79</v>
      </c>
      <c r="C97" s="27">
        <v>295000</v>
      </c>
      <c r="D97" s="27">
        <v>50000</v>
      </c>
      <c r="E97" s="27">
        <v>245000</v>
      </c>
      <c r="F97" s="38"/>
      <c r="G97" s="4"/>
      <c r="H97" s="34" t="s">
        <v>130</v>
      </c>
      <c r="I97" s="37">
        <f t="shared" si="0"/>
        <v>0.16949152542372881</v>
      </c>
      <c r="J97" s="41"/>
    </row>
    <row r="98" spans="1:10" x14ac:dyDescent="0.25">
      <c r="A98" s="6">
        <v>94</v>
      </c>
      <c r="B98" s="38" t="s">
        <v>80</v>
      </c>
      <c r="C98" s="27">
        <v>175000</v>
      </c>
      <c r="D98" s="27">
        <v>76000</v>
      </c>
      <c r="E98" s="27">
        <v>99000</v>
      </c>
      <c r="F98" s="38"/>
      <c r="G98" s="4"/>
      <c r="H98" s="34" t="s">
        <v>131</v>
      </c>
      <c r="I98" s="37">
        <f t="shared" si="0"/>
        <v>0.43428571428571427</v>
      </c>
      <c r="J98" s="41"/>
    </row>
    <row r="99" spans="1:10" ht="31.5" x14ac:dyDescent="0.25">
      <c r="A99" s="6">
        <v>95</v>
      </c>
      <c r="B99" s="38" t="s">
        <v>81</v>
      </c>
      <c r="C99" s="27">
        <v>175000</v>
      </c>
      <c r="D99" s="27">
        <v>76000</v>
      </c>
      <c r="E99" s="27">
        <v>99000</v>
      </c>
      <c r="F99" s="38"/>
      <c r="G99" s="4"/>
      <c r="H99" s="34" t="s">
        <v>131</v>
      </c>
      <c r="I99" s="37">
        <f t="shared" si="0"/>
        <v>0.43428571428571427</v>
      </c>
      <c r="J99" s="41"/>
    </row>
    <row r="100" spans="1:10" ht="31.5" x14ac:dyDescent="0.25">
      <c r="A100" s="6">
        <v>96</v>
      </c>
      <c r="B100" s="38" t="s">
        <v>82</v>
      </c>
      <c r="C100" s="27">
        <v>175000</v>
      </c>
      <c r="D100" s="27">
        <v>76000</v>
      </c>
      <c r="E100" s="27">
        <v>99000</v>
      </c>
      <c r="F100" s="38"/>
      <c r="G100" s="4"/>
      <c r="H100" s="34" t="s">
        <v>132</v>
      </c>
      <c r="I100" s="37">
        <f t="shared" si="0"/>
        <v>0.43428571428571427</v>
      </c>
      <c r="J100" s="41"/>
    </row>
    <row r="101" spans="1:10" x14ac:dyDescent="0.25">
      <c r="A101" s="6">
        <v>97</v>
      </c>
      <c r="B101" s="38" t="s">
        <v>83</v>
      </c>
      <c r="C101" s="27">
        <v>78000</v>
      </c>
      <c r="D101" s="27">
        <v>11700</v>
      </c>
      <c r="E101" s="27">
        <v>66300</v>
      </c>
      <c r="F101" s="38"/>
      <c r="G101" s="4"/>
      <c r="H101" s="34" t="s">
        <v>133</v>
      </c>
      <c r="I101" s="37">
        <f t="shared" si="0"/>
        <v>0.15</v>
      </c>
      <c r="J101" s="41"/>
    </row>
    <row r="102" spans="1:10" ht="31.5" x14ac:dyDescent="0.25">
      <c r="A102" s="6">
        <v>98</v>
      </c>
      <c r="B102" s="38" t="s">
        <v>84</v>
      </c>
      <c r="C102" s="27">
        <v>210000</v>
      </c>
      <c r="D102" s="27"/>
      <c r="E102" s="27"/>
      <c r="F102" s="38" t="s">
        <v>142</v>
      </c>
      <c r="G102" s="4">
        <v>70000</v>
      </c>
      <c r="H102" s="34" t="s">
        <v>134</v>
      </c>
      <c r="I102" s="37">
        <f>G102/C102</f>
        <v>0.33333333333333331</v>
      </c>
      <c r="J102" s="41"/>
    </row>
    <row r="103" spans="1:10" ht="31.5" x14ac:dyDescent="0.25">
      <c r="A103" s="6">
        <v>99</v>
      </c>
      <c r="B103" s="38" t="s">
        <v>85</v>
      </c>
      <c r="C103" s="27">
        <v>170000</v>
      </c>
      <c r="D103" s="27">
        <v>25500</v>
      </c>
      <c r="E103" s="27">
        <v>144500</v>
      </c>
      <c r="F103" s="38"/>
      <c r="G103" s="4"/>
      <c r="H103" s="34" t="s">
        <v>135</v>
      </c>
      <c r="I103" s="37">
        <f>D103/C103</f>
        <v>0.15</v>
      </c>
      <c r="J103" s="41"/>
    </row>
    <row r="104" spans="1:10" ht="31.5" x14ac:dyDescent="0.25">
      <c r="A104" s="6">
        <v>100</v>
      </c>
      <c r="B104" s="38" t="s">
        <v>86</v>
      </c>
      <c r="C104" s="27">
        <v>130000</v>
      </c>
      <c r="D104" s="27">
        <v>19500</v>
      </c>
      <c r="E104" s="27">
        <v>110500</v>
      </c>
      <c r="F104" s="38"/>
      <c r="G104" s="4"/>
      <c r="H104" s="34" t="s">
        <v>135</v>
      </c>
      <c r="I104" s="37">
        <f t="shared" ref="I104:I105" si="1">D104/C104</f>
        <v>0.15</v>
      </c>
      <c r="J104" s="41"/>
    </row>
    <row r="105" spans="1:10" ht="31.5" x14ac:dyDescent="0.25">
      <c r="A105" s="6">
        <v>101</v>
      </c>
      <c r="B105" s="38" t="s">
        <v>87</v>
      </c>
      <c r="C105" s="27">
        <v>98000</v>
      </c>
      <c r="D105" s="27">
        <v>9000</v>
      </c>
      <c r="E105" s="27">
        <v>89000</v>
      </c>
      <c r="F105" s="38"/>
      <c r="G105" s="4"/>
      <c r="H105" s="34" t="s">
        <v>136</v>
      </c>
      <c r="I105" s="37">
        <f t="shared" si="1"/>
        <v>9.1836734693877556E-2</v>
      </c>
      <c r="J105" s="41"/>
    </row>
    <row r="106" spans="1:10" ht="31.5" x14ac:dyDescent="0.25">
      <c r="A106" s="6">
        <v>102</v>
      </c>
      <c r="B106" s="38" t="s">
        <v>88</v>
      </c>
      <c r="C106" s="27">
        <v>550000</v>
      </c>
      <c r="D106" s="27"/>
      <c r="E106" s="27"/>
      <c r="F106" s="38" t="s">
        <v>143</v>
      </c>
      <c r="G106" s="4">
        <v>50000</v>
      </c>
      <c r="H106" s="34" t="s">
        <v>137</v>
      </c>
      <c r="I106" s="37">
        <f>G106/C106</f>
        <v>9.0909090909090912E-2</v>
      </c>
      <c r="J106" s="42"/>
    </row>
    <row r="107" spans="1:10" ht="31.5" x14ac:dyDescent="0.25">
      <c r="A107" s="6">
        <v>103</v>
      </c>
      <c r="B107" s="52" t="s">
        <v>144</v>
      </c>
      <c r="C107" s="27">
        <v>99000</v>
      </c>
      <c r="D107" s="27">
        <v>20000</v>
      </c>
      <c r="E107" s="27">
        <v>79000</v>
      </c>
      <c r="F107" s="38"/>
      <c r="G107" s="4"/>
      <c r="H107" s="34" t="s">
        <v>138</v>
      </c>
      <c r="I107" s="37">
        <f>D107/C107</f>
        <v>0.20202020202020202</v>
      </c>
      <c r="J107" s="4" t="s">
        <v>140</v>
      </c>
    </row>
    <row r="108" spans="1:10" x14ac:dyDescent="0.25">
      <c r="A108" s="4"/>
      <c r="B108" s="38"/>
      <c r="C108" s="27"/>
      <c r="D108" s="27"/>
      <c r="E108" s="27"/>
      <c r="F108" s="4"/>
      <c r="G108" s="4"/>
      <c r="H108" s="4"/>
      <c r="I108" s="37"/>
      <c r="J108" s="4"/>
    </row>
    <row r="109" spans="1:10" x14ac:dyDescent="0.25">
      <c r="B109" s="53"/>
      <c r="C109" s="1"/>
      <c r="D109" s="1"/>
      <c r="E109" s="1"/>
    </row>
    <row r="110" spans="1:10" x14ac:dyDescent="0.25">
      <c r="B110" s="53"/>
      <c r="C110" s="1"/>
      <c r="D110" s="1"/>
      <c r="E110" s="1"/>
    </row>
    <row r="111" spans="1:10" x14ac:dyDescent="0.25">
      <c r="B111" s="53"/>
      <c r="C111" s="1"/>
      <c r="D111" s="1"/>
      <c r="E111" s="1"/>
    </row>
    <row r="112" spans="1:10" x14ac:dyDescent="0.25">
      <c r="B112" s="53"/>
      <c r="C112" s="1"/>
      <c r="D112" s="1"/>
      <c r="E112" s="1"/>
    </row>
    <row r="113" spans="2:5" x14ac:dyDescent="0.25">
      <c r="B113" s="53"/>
      <c r="C113" s="1"/>
      <c r="D113" s="1"/>
      <c r="E113" s="1"/>
    </row>
    <row r="114" spans="2:5" x14ac:dyDescent="0.25">
      <c r="B114" s="53"/>
      <c r="C114" s="1"/>
      <c r="D114" s="1"/>
      <c r="E114" s="1"/>
    </row>
    <row r="115" spans="2:5" x14ac:dyDescent="0.25">
      <c r="B115" s="53"/>
      <c r="C115" s="1"/>
      <c r="D115" s="1"/>
      <c r="E115" s="1"/>
    </row>
    <row r="116" spans="2:5" x14ac:dyDescent="0.25">
      <c r="B116" s="53"/>
      <c r="C116" s="1"/>
      <c r="D116" s="1"/>
      <c r="E116" s="1"/>
    </row>
    <row r="117" spans="2:5" x14ac:dyDescent="0.25">
      <c r="B117" s="53"/>
      <c r="C117" s="1"/>
      <c r="D117" s="1"/>
      <c r="E117" s="1"/>
    </row>
    <row r="118" spans="2:5" x14ac:dyDescent="0.25">
      <c r="B118" s="53"/>
      <c r="C118" s="1"/>
      <c r="D118" s="1"/>
      <c r="E118" s="1"/>
    </row>
    <row r="119" spans="2:5" x14ac:dyDescent="0.25">
      <c r="B119" s="53"/>
      <c r="C119" s="1"/>
      <c r="D119" s="1"/>
      <c r="E119" s="1"/>
    </row>
    <row r="120" spans="2:5" x14ac:dyDescent="0.25">
      <c r="B120" s="53"/>
      <c r="C120" s="1"/>
      <c r="D120" s="1"/>
      <c r="E120" s="1"/>
    </row>
    <row r="121" spans="2:5" x14ac:dyDescent="0.25">
      <c r="B121" s="53"/>
      <c r="C121" s="1"/>
      <c r="D121" s="1"/>
      <c r="E121" s="1"/>
    </row>
    <row r="122" spans="2:5" x14ac:dyDescent="0.25">
      <c r="B122" s="53"/>
      <c r="D122" s="2"/>
      <c r="E122" s="2"/>
    </row>
    <row r="123" spans="2:5" x14ac:dyDescent="0.25">
      <c r="D123" s="2"/>
      <c r="E123" s="2"/>
    </row>
    <row r="124" spans="2:5" x14ac:dyDescent="0.25">
      <c r="D124" s="2"/>
      <c r="E124" s="2"/>
    </row>
    <row r="125" spans="2:5" x14ac:dyDescent="0.25">
      <c r="D125" s="2"/>
      <c r="E125" s="2"/>
    </row>
    <row r="126" spans="2:5" x14ac:dyDescent="0.25">
      <c r="D126" s="2"/>
      <c r="E126" s="2"/>
    </row>
    <row r="127" spans="2:5" x14ac:dyDescent="0.25">
      <c r="D127" s="2"/>
      <c r="E127" s="2"/>
    </row>
    <row r="128" spans="2:5" x14ac:dyDescent="0.25">
      <c r="D128" s="2"/>
      <c r="E128" s="2"/>
    </row>
    <row r="129" spans="4:5" x14ac:dyDescent="0.25">
      <c r="D129" s="2"/>
      <c r="E129" s="2"/>
    </row>
    <row r="130" spans="4:5" x14ac:dyDescent="0.25">
      <c r="D130" s="2"/>
      <c r="E130" s="2"/>
    </row>
    <row r="131" spans="4:5" x14ac:dyDescent="0.25">
      <c r="D131" s="2"/>
      <c r="E131" s="2"/>
    </row>
    <row r="132" spans="4:5" x14ac:dyDescent="0.25">
      <c r="D132" s="2"/>
      <c r="E132" s="2"/>
    </row>
    <row r="133" spans="4:5" x14ac:dyDescent="0.25">
      <c r="D133" s="2"/>
      <c r="E133" s="2"/>
    </row>
    <row r="134" spans="4:5" x14ac:dyDescent="0.25">
      <c r="D134" s="2"/>
      <c r="E134" s="2"/>
    </row>
    <row r="135" spans="4:5" x14ac:dyDescent="0.25">
      <c r="D135" s="2"/>
      <c r="E135" s="2"/>
    </row>
    <row r="136" spans="4:5" x14ac:dyDescent="0.25">
      <c r="D136" s="2"/>
      <c r="E136" s="2"/>
    </row>
    <row r="137" spans="4:5" x14ac:dyDescent="0.25">
      <c r="D137" s="2"/>
      <c r="E137" s="2"/>
    </row>
    <row r="138" spans="4:5" x14ac:dyDescent="0.25">
      <c r="D138" s="2"/>
      <c r="E138" s="2"/>
    </row>
    <row r="139" spans="4:5" x14ac:dyDescent="0.25">
      <c r="D139" s="2"/>
      <c r="E139" s="2"/>
    </row>
    <row r="140" spans="4:5" x14ac:dyDescent="0.25">
      <c r="D140" s="2"/>
      <c r="E140" s="2"/>
    </row>
    <row r="141" spans="4:5" x14ac:dyDescent="0.25">
      <c r="D141" s="2"/>
      <c r="E141" s="2"/>
    </row>
    <row r="142" spans="4:5" x14ac:dyDescent="0.25">
      <c r="D142" s="2"/>
      <c r="E142" s="2"/>
    </row>
    <row r="143" spans="4:5" x14ac:dyDescent="0.25">
      <c r="D143" s="2"/>
      <c r="E143" s="2"/>
    </row>
    <row r="144" spans="4:5" x14ac:dyDescent="0.25">
      <c r="D144" s="2"/>
      <c r="E144" s="2"/>
    </row>
    <row r="145" spans="4:5" x14ac:dyDescent="0.25">
      <c r="D145" s="2"/>
      <c r="E145" s="2"/>
    </row>
    <row r="146" spans="4:5" x14ac:dyDescent="0.25">
      <c r="D146" s="2"/>
      <c r="E146" s="2"/>
    </row>
    <row r="147" spans="4:5" x14ac:dyDescent="0.25">
      <c r="D147" s="2"/>
      <c r="E147" s="2"/>
    </row>
    <row r="148" spans="4:5" x14ac:dyDescent="0.25">
      <c r="D148" s="2"/>
      <c r="E148" s="2"/>
    </row>
    <row r="149" spans="4:5" x14ac:dyDescent="0.25">
      <c r="D149" s="2"/>
      <c r="E149" s="2"/>
    </row>
    <row r="150" spans="4:5" x14ac:dyDescent="0.25">
      <c r="D150" s="2"/>
      <c r="E150" s="2"/>
    </row>
    <row r="151" spans="4:5" x14ac:dyDescent="0.25">
      <c r="D151" s="2"/>
      <c r="E151" s="2"/>
    </row>
    <row r="152" spans="4:5" x14ac:dyDescent="0.25">
      <c r="D152" s="2"/>
      <c r="E152" s="2"/>
    </row>
    <row r="153" spans="4:5" x14ac:dyDescent="0.25">
      <c r="D153" s="2"/>
      <c r="E153" s="2"/>
    </row>
    <row r="154" spans="4:5" x14ac:dyDescent="0.25">
      <c r="D154" s="2"/>
      <c r="E154" s="2"/>
    </row>
    <row r="155" spans="4:5" x14ac:dyDescent="0.25">
      <c r="D155" s="2"/>
      <c r="E155" s="2"/>
    </row>
    <row r="156" spans="4:5" x14ac:dyDescent="0.25">
      <c r="D156" s="2"/>
      <c r="E156" s="2"/>
    </row>
    <row r="157" spans="4:5" x14ac:dyDescent="0.25">
      <c r="D157" s="2"/>
      <c r="E157" s="2"/>
    </row>
    <row r="158" spans="4:5" x14ac:dyDescent="0.25">
      <c r="D158" s="2"/>
      <c r="E158" s="2"/>
    </row>
    <row r="159" spans="4:5" x14ac:dyDescent="0.25">
      <c r="D159" s="2"/>
      <c r="E159" s="2"/>
    </row>
    <row r="160" spans="4:5" x14ac:dyDescent="0.25">
      <c r="D160" s="2"/>
      <c r="E160" s="2"/>
    </row>
    <row r="161" spans="3:5" x14ac:dyDescent="0.25">
      <c r="D161" s="2"/>
      <c r="E161" s="2"/>
    </row>
    <row r="162" spans="3:5" x14ac:dyDescent="0.25">
      <c r="D162" s="2"/>
      <c r="E162" s="2"/>
    </row>
    <row r="163" spans="3:5" x14ac:dyDescent="0.25">
      <c r="D163" s="2"/>
      <c r="E163" s="2"/>
    </row>
    <row r="164" spans="3:5" x14ac:dyDescent="0.25">
      <c r="D164" s="2"/>
      <c r="E164" s="2"/>
    </row>
    <row r="165" spans="3:5" x14ac:dyDescent="0.25">
      <c r="D165" s="2"/>
      <c r="E165" s="2"/>
    </row>
    <row r="166" spans="3:5" x14ac:dyDescent="0.25">
      <c r="D166" s="2"/>
      <c r="E166" s="2"/>
    </row>
    <row r="167" spans="3:5" x14ac:dyDescent="0.25">
      <c r="D167" s="2"/>
      <c r="E167" s="2"/>
    </row>
    <row r="168" spans="3:5" x14ac:dyDescent="0.25">
      <c r="D168" s="2"/>
      <c r="E168" s="2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</sheetData>
  <autoFilter ref="A3:H3"/>
  <mergeCells count="8">
    <mergeCell ref="A1:H1"/>
    <mergeCell ref="A2:H2"/>
    <mergeCell ref="A3:A4"/>
    <mergeCell ref="B3:B4"/>
    <mergeCell ref="C3:C4"/>
    <mergeCell ref="H3:H4"/>
    <mergeCell ref="J5:J106"/>
    <mergeCell ref="J3:J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0d4a3e45-57e1-49b4-bbf8-ca5f50ccd8d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c0445da-d4ec-4be1-99cd-4401dba8f68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2025-01-09T03:42:45Z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