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2\file up web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'05.03 - 31.03'!$I$1:$I$591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7" l="1"/>
  <c r="I23" i="7"/>
  <c r="I22" i="7"/>
  <c r="I21" i="7"/>
  <c r="I20" i="7"/>
  <c r="I16" i="7"/>
  <c r="I15" i="7"/>
  <c r="I13" i="7"/>
  <c r="I8" i="7"/>
  <c r="I6" i="7"/>
  <c r="I7" i="7"/>
  <c r="I19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5" i="7"/>
</calcChain>
</file>

<file path=xl/sharedStrings.xml><?xml version="1.0" encoding="utf-8"?>
<sst xmlns="http://schemas.openxmlformats.org/spreadsheetml/2006/main" count="128" uniqueCount="63">
  <si>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</si>
  <si>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</si>
  <si>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</si>
  <si>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</si>
  <si>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</si>
  <si>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</si>
  <si>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</si>
  <si>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</si>
  <si>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</si>
  <si>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</si>
  <si>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</si>
  <si>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(DSKM-09-02/KD.CC)</t>
  </si>
  <si>
    <t>[KÈM THEO THÔNG BÁO THỰC HIỆN KHUYẾN MẠI SỐ 09-02/KD.CC]</t>
  </si>
  <si>
    <t>Giảm 50.000 đồng Địu Bebear C11</t>
  </si>
  <si>
    <t>Tặng bình tập uống Mam, bình tritan Diller, ly chống tràn hoặc ly tập uống Edison khi mua Địu C11 BeBéar</t>
  </si>
  <si>
    <t>[Ưu đãi mẹ bầu] Giảm còn 990.000 đồng Máy tiệt trùng và sấy khô Animo HB-312EB</t>
  </si>
  <si>
    <t>Tặng 1 chai hoặc 1 túi nước giặt cho bé Animo khi mua Máy tiệt trùng và sấy khô Animo HB-312EB</t>
  </si>
  <si>
    <t>Giảm 150.000 đồng địu Bebear AXT05/ Địu Bebear Ultimate Khaki</t>
  </si>
  <si>
    <t>Giảm 35% Xe tập đi Akigo</t>
  </si>
  <si>
    <t>Giảm 200.000 đồng Xe tập đi Akigo khung tròn</t>
  </si>
  <si>
    <t>Giảm còn 559.000 đồng Bàn ủi hơi nước Bear</t>
  </si>
  <si>
    <t>Giảm 20% Bình đun nước Bear/ Bình đun Bonbebe/ Ấm đun LnL</t>
  </si>
  <si>
    <t>Giảm 50% Máy xay LnL</t>
  </si>
  <si>
    <t>Giảm 50% Xe đẩy Evenflo D639S</t>
  </si>
  <si>
    <t>Địu có bệ đỡ cho bé C11 BeBéar (Xanh dương)</t>
  </si>
  <si>
    <t>Địu có bệ đỡ cho bé C11 BeBéar (Xám)</t>
  </si>
  <si>
    <t>Địu có bệ đỡ cho bé C11 BeBéar (hồng)</t>
  </si>
  <si>
    <t>Máy tiệt trùng sấy khô và hâm sữa đa năng Animo (HB-321EB)</t>
  </si>
  <si>
    <t>Địu có bệ đỡ cho bé AXT05 BeBéar (hồng)</t>
  </si>
  <si>
    <t>Địu có bệ đỡ cho bé AXT05 BeBéar (Xanh dương)</t>
  </si>
  <si>
    <t>Địu trợ lực BeBéar The Ultimate (Khaki, 6627 )</t>
  </si>
  <si>
    <t>Xe tập đi Akigo Bạc, có nhạc W1118PB8-1</t>
  </si>
  <si>
    <t>Xe tập đi Akigo Xanh dương, có nhạc W1118PB8-2</t>
  </si>
  <si>
    <t>Xe tập đi Akigo khung tròn W2116TP7 màu hồng</t>
  </si>
  <si>
    <t>Xe tập đi Akigo khung tròn W2116TP7 màu xanh</t>
  </si>
  <si>
    <t>Bàn ủi hơi nước cầm tay Bear (Xanh bạc hà, GTJ-B10S1)</t>
  </si>
  <si>
    <t>Ấm đun bằng thép không gỉ 1.7L(LnL, EJK738BLK, màu đen)</t>
  </si>
  <si>
    <t>Bình đun nước đa năng Bonbebe BB41</t>
  </si>
  <si>
    <t>Bình đun nước siêu tốc và giữ nhiệt Bear (1.6L,ZDH-P16L3)</t>
  </si>
  <si>
    <t>Bình đun nước siêu tốc và giữ nhiệt Bear (1.6L,ZDH-P16V7)</t>
  </si>
  <si>
    <t>Bình đun nước và giữ nhiệt gấp gọn Bear (600ml,ZDH-A06G1)</t>
  </si>
  <si>
    <t>Máy xay cầm tay đa năng 1000W (LnL, Màu đen)</t>
  </si>
  <si>
    <t>Xe đẩy cao cấp Evenflo D639S (màu đen W9DG)</t>
  </si>
  <si>
    <t>Xe đẩy cao cấp Evenflo D639S (màu xám W9DB)</t>
  </si>
  <si>
    <t>Bình tập uống Mam Starter Cup 150ml (boys)</t>
  </si>
  <si>
    <t>Bình tập uống Mam Starter Cup 150ml (girls)</t>
  </si>
  <si>
    <t>Bình tập uống Mam Starter Cup 150ml (unisex)</t>
  </si>
  <si>
    <t>Bình tập uống Mam Trainer (boys)</t>
  </si>
  <si>
    <t>Bình tập uống Mam Trainer (girls)</t>
  </si>
  <si>
    <t>Bình tritan Diller BPA free 500ml- Đỏ</t>
  </si>
  <si>
    <t>Bình tritan lớn Diller BPA free 650ml- Xanh ngọc</t>
  </si>
  <si>
    <t>Ly chống tràn Edison (Cốc ăn snack)</t>
  </si>
  <si>
    <t xml:space="preserve"> Ly tập uống inox có tay cầm Edison (Hồng) </t>
  </si>
  <si>
    <t xml:space="preserve"> Ly tập uống inox có tay cầm Edison (Vàng) </t>
  </si>
  <si>
    <t>Ly tập uống inox có tay cầm Edison (Xanh)</t>
  </si>
  <si>
    <t>Nước giặt cho bé Animo hương trái cây mùa hè túi refill 3,2L</t>
  </si>
  <si>
    <t>Nước giặt cho bé Animo hương làn gió mùa hè túi refill 3,2L</t>
  </si>
  <si>
    <t>Nước giặt cho bé Animo hương làn gió mùa hè chai 2,8L</t>
  </si>
  <si>
    <t>Nước giặt cho bé Animo hương trái cây mùa hè chai 2,8L</t>
  </si>
  <si>
    <t>Không áp dụng đồng thời các CTKM khác</t>
  </si>
  <si>
    <t>Lưu ý</t>
  </si>
  <si>
    <t>áp dụng tại tất cả cửa hàng Con Cưng toàn quốc và website concung.com, ứng dụng Con Cưng</t>
  </si>
  <si>
    <t>áp dụng tại tất cả cửa hàng Con Cưng toàn quốc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</si>
</sst>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7" fillId="0" borderId="0" xfId="6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0" applyNumberFormat="1" applyFont="1" applyBorder="1"/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166" fontId="7" fillId="0" borderId="2" xfId="0" applyNumberFormat="1" applyFont="1" applyBorder="1" applyAlignment="1">
      <alignment horizontal="left" vertical="center"/>
    </xf>
    <xf numFmtId="166" fontId="7" fillId="0" borderId="3" xfId="0" applyNumberFormat="1" applyFont="1" applyBorder="1" applyAlignment="1">
      <alignment horizontal="left" vertical="center"/>
    </xf>
    <xf numFmtId="166" fontId="7" fillId="0" borderId="4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7" fontId="7" fillId="0" borderId="2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left" vertical="center"/>
    </xf>
    <xf numFmtId="167" fontId="7" fillId="0" borderId="4" xfId="0" applyNumberFormat="1" applyFont="1" applyBorder="1" applyAlignment="1">
      <alignment horizontal="left" vertical="center"/>
    </xf>
    <xf numFmtId="9" fontId="7" fillId="0" borderId="1" xfId="6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1"/>
  <sheetViews>
    <sheetView tabSelected="1" topLeftCell="A28" zoomScale="80" zoomScaleNormal="80" workbookViewId="0">
      <selection activeCell="K8" sqref="K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2"/>
    <col min="10" max="10" width="19" style="9" customWidth="1"/>
    <col min="11" max="11" width="32.5703125" style="1" customWidth="1"/>
    <col min="12" max="16384" width="11.42578125" style="1"/>
  </cols>
  <sheetData>
    <row r="1" spans="1:11" ht="19.5" customHeight="1" x14ac:dyDescent="0.25">
      <c r="A1" s="31" t="s">
        <v>11</v>
      </c>
      <c r="B1" s="31"/>
      <c r="C1" s="31"/>
      <c r="D1" s="31"/>
      <c r="E1" s="31"/>
      <c r="F1" s="31"/>
      <c r="G1" s="31"/>
      <c r="H1" s="31"/>
      <c r="I1" s="11"/>
      <c r="J1" s="14"/>
      <c r="K1" s="13"/>
    </row>
    <row r="2" spans="1:11" ht="19.5" customHeight="1" x14ac:dyDescent="0.25">
      <c r="A2" s="31" t="s">
        <v>12</v>
      </c>
      <c r="B2" s="31"/>
      <c r="C2" s="31"/>
      <c r="D2" s="31"/>
      <c r="E2" s="31"/>
      <c r="F2" s="31"/>
      <c r="G2" s="31"/>
      <c r="H2" s="31"/>
      <c r="I2" s="11"/>
      <c r="J2" s="14"/>
      <c r="K2" s="13"/>
    </row>
    <row r="3" spans="1:11" ht="63" customHeight="1" x14ac:dyDescent="0.25">
      <c r="A3" s="32" t="s">
        <v>0</v>
      </c>
      <c r="B3" s="32" t="s">
        <v>1</v>
      </c>
      <c r="C3" s="33" t="s">
        <v>9</v>
      </c>
      <c r="D3" s="4" t="s">
        <v>2</v>
      </c>
      <c r="E3" s="4" t="s">
        <v>3</v>
      </c>
      <c r="F3" s="4" t="s">
        <v>4</v>
      </c>
      <c r="G3" s="8" t="s">
        <v>8</v>
      </c>
      <c r="H3" s="34" t="s">
        <v>10</v>
      </c>
      <c r="I3" s="10" t="s">
        <v>5</v>
      </c>
      <c r="J3" s="14" t="s">
        <v>60</v>
      </c>
      <c r="K3" s="13" t="s">
        <v>60</v>
      </c>
    </row>
    <row r="4" spans="1:11" ht="35.450000000000003" customHeight="1" x14ac:dyDescent="0.25">
      <c r="A4" s="32"/>
      <c r="B4" s="32"/>
      <c r="C4" s="33"/>
      <c r="D4" s="5" t="s">
        <v>6</v>
      </c>
      <c r="E4" s="7" t="s">
        <v>7</v>
      </c>
      <c r="F4" s="6"/>
      <c r="G4" s="7" t="s">
        <v>6</v>
      </c>
      <c r="H4" s="34"/>
      <c r="I4" s="11"/>
      <c r="J4" s="14"/>
      <c r="K4" s="13"/>
    </row>
    <row r="5" spans="1:11" ht="31.5" x14ac:dyDescent="0.25">
      <c r="A5" s="13"/>
      <c r="B5" s="14" t="s">
        <v>24</v>
      </c>
      <c r="C5" s="15">
        <v>695000</v>
      </c>
      <c r="D5" s="16">
        <v>50000</v>
      </c>
      <c r="E5" s="16">
        <v>645000</v>
      </c>
      <c r="F5" s="14"/>
      <c r="G5" s="16"/>
      <c r="H5" s="14" t="s">
        <v>13</v>
      </c>
      <c r="I5" s="17">
        <f>D5/C5</f>
        <v>7.1942446043165464E-2</v>
      </c>
      <c r="J5" s="28" t="s">
        <v>61</v>
      </c>
      <c r="K5" s="14" t="s">
        <v>59</v>
      </c>
    </row>
    <row r="6" spans="1:11" ht="31.5" x14ac:dyDescent="0.25">
      <c r="A6" s="13"/>
      <c r="B6" s="14" t="s">
        <v>25</v>
      </c>
      <c r="C6" s="15">
        <v>695000</v>
      </c>
      <c r="D6" s="16">
        <v>50000</v>
      </c>
      <c r="E6" s="16">
        <v>645000</v>
      </c>
      <c r="F6" s="14"/>
      <c r="G6" s="16"/>
      <c r="H6" s="14" t="s">
        <v>13</v>
      </c>
      <c r="I6" s="17">
        <f>D6/C6</f>
        <v>7.1942446043165464E-2</v>
      </c>
      <c r="J6" s="29"/>
      <c r="K6" s="14" t="s">
        <v>59</v>
      </c>
    </row>
    <row r="7" spans="1:11" ht="31.5" x14ac:dyDescent="0.25">
      <c r="A7" s="13"/>
      <c r="B7" s="14" t="s">
        <v>26</v>
      </c>
      <c r="C7" s="15">
        <v>695000</v>
      </c>
      <c r="D7" s="16">
        <v>50000</v>
      </c>
      <c r="E7" s="16">
        <v>645000</v>
      </c>
      <c r="F7" s="14"/>
      <c r="G7" s="16"/>
      <c r="H7" s="14" t="s">
        <v>13</v>
      </c>
      <c r="I7" s="17">
        <f>D7/C7</f>
        <v>7.1942446043165464E-2</v>
      </c>
      <c r="J7" s="29"/>
      <c r="K7" s="14" t="s">
        <v>59</v>
      </c>
    </row>
    <row r="8" spans="1:11" ht="54.75" customHeight="1" x14ac:dyDescent="0.25">
      <c r="A8" s="13"/>
      <c r="B8" s="14" t="s">
        <v>24</v>
      </c>
      <c r="C8" s="15">
        <v>695000</v>
      </c>
      <c r="D8" s="16"/>
      <c r="E8" s="16"/>
      <c r="F8" s="14" t="s">
        <v>44</v>
      </c>
      <c r="G8" s="16">
        <v>225000</v>
      </c>
      <c r="H8" s="14" t="s">
        <v>14</v>
      </c>
      <c r="I8" s="27">
        <f>G8/C9</f>
        <v>0.32374100719424459</v>
      </c>
      <c r="J8" s="29"/>
      <c r="K8" s="14" t="s">
        <v>59</v>
      </c>
    </row>
    <row r="9" spans="1:11" ht="62.25" customHeight="1" x14ac:dyDescent="0.25">
      <c r="A9" s="13"/>
      <c r="B9" s="14" t="s">
        <v>25</v>
      </c>
      <c r="C9" s="15">
        <v>695000</v>
      </c>
      <c r="D9" s="16"/>
      <c r="E9" s="16"/>
      <c r="F9" s="14" t="s">
        <v>45</v>
      </c>
      <c r="G9" s="16">
        <v>225000</v>
      </c>
      <c r="H9" s="14" t="s">
        <v>14</v>
      </c>
      <c r="I9" s="27"/>
      <c r="J9" s="29"/>
      <c r="K9" s="14" t="s">
        <v>59</v>
      </c>
    </row>
    <row r="10" spans="1:11" ht="62.25" customHeight="1" x14ac:dyDescent="0.25">
      <c r="A10" s="13"/>
      <c r="B10" s="21" t="s">
        <v>26</v>
      </c>
      <c r="C10" s="18">
        <v>695000</v>
      </c>
      <c r="D10" s="16"/>
      <c r="E10" s="16"/>
      <c r="F10" s="14" t="s">
        <v>46</v>
      </c>
      <c r="G10" s="16">
        <v>225000</v>
      </c>
      <c r="H10" s="14" t="s">
        <v>14</v>
      </c>
      <c r="I10" s="27"/>
      <c r="J10" s="29"/>
      <c r="K10" s="14" t="s">
        <v>59</v>
      </c>
    </row>
    <row r="11" spans="1:11" ht="62.25" customHeight="1" x14ac:dyDescent="0.25">
      <c r="A11" s="13"/>
      <c r="B11" s="22"/>
      <c r="C11" s="19"/>
      <c r="D11" s="16"/>
      <c r="E11" s="16"/>
      <c r="F11" s="14" t="s">
        <v>47</v>
      </c>
      <c r="G11" s="16">
        <v>225000</v>
      </c>
      <c r="H11" s="14" t="s">
        <v>14</v>
      </c>
      <c r="I11" s="27"/>
      <c r="J11" s="29"/>
      <c r="K11" s="14" t="s">
        <v>59</v>
      </c>
    </row>
    <row r="12" spans="1:11" ht="62.25" customHeight="1" x14ac:dyDescent="0.25">
      <c r="A12" s="13"/>
      <c r="B12" s="22"/>
      <c r="C12" s="19"/>
      <c r="D12" s="16"/>
      <c r="E12" s="16"/>
      <c r="F12" s="14" t="s">
        <v>48</v>
      </c>
      <c r="G12" s="16">
        <v>225000</v>
      </c>
      <c r="H12" s="14" t="s">
        <v>14</v>
      </c>
      <c r="I12" s="27"/>
      <c r="J12" s="29"/>
      <c r="K12" s="14" t="s">
        <v>59</v>
      </c>
    </row>
    <row r="13" spans="1:11" ht="62.25" customHeight="1" x14ac:dyDescent="0.25">
      <c r="A13" s="13"/>
      <c r="B13" s="22"/>
      <c r="C13" s="19"/>
      <c r="D13" s="16"/>
      <c r="E13" s="16"/>
      <c r="F13" s="14" t="s">
        <v>49</v>
      </c>
      <c r="G13" s="16">
        <v>165000</v>
      </c>
      <c r="H13" s="14" t="s">
        <v>14</v>
      </c>
      <c r="I13" s="17">
        <f>G13/C10</f>
        <v>0.23741007194244604</v>
      </c>
      <c r="J13" s="29"/>
      <c r="K13" s="14" t="s">
        <v>59</v>
      </c>
    </row>
    <row r="14" spans="1:11" ht="62.25" customHeight="1" x14ac:dyDescent="0.25">
      <c r="A14" s="13"/>
      <c r="B14" s="22"/>
      <c r="C14" s="19"/>
      <c r="D14" s="16"/>
      <c r="E14" s="16"/>
      <c r="F14" s="14" t="s">
        <v>50</v>
      </c>
      <c r="G14" s="16">
        <v>199000</v>
      </c>
      <c r="H14" s="14" t="s">
        <v>14</v>
      </c>
      <c r="I14" s="17">
        <f>G14/C10</f>
        <v>0.28633093525179854</v>
      </c>
      <c r="J14" s="29"/>
      <c r="K14" s="14" t="s">
        <v>59</v>
      </c>
    </row>
    <row r="15" spans="1:11" ht="62.25" customHeight="1" x14ac:dyDescent="0.25">
      <c r="A15" s="13"/>
      <c r="B15" s="22"/>
      <c r="C15" s="19"/>
      <c r="D15" s="16"/>
      <c r="E15" s="16"/>
      <c r="F15" s="14" t="s">
        <v>51</v>
      </c>
      <c r="G15" s="16">
        <v>185000</v>
      </c>
      <c r="H15" s="14" t="s">
        <v>14</v>
      </c>
      <c r="I15" s="17">
        <f>G15/C10</f>
        <v>0.26618705035971224</v>
      </c>
      <c r="J15" s="29"/>
      <c r="K15" s="14" t="s">
        <v>59</v>
      </c>
    </row>
    <row r="16" spans="1:11" ht="62.25" customHeight="1" x14ac:dyDescent="0.25">
      <c r="A16" s="13"/>
      <c r="B16" s="22"/>
      <c r="C16" s="19"/>
      <c r="D16" s="16"/>
      <c r="E16" s="16"/>
      <c r="F16" s="14" t="s">
        <v>52</v>
      </c>
      <c r="G16" s="16">
        <v>215000</v>
      </c>
      <c r="H16" s="14" t="s">
        <v>14</v>
      </c>
      <c r="I16" s="27">
        <f>G16/C10</f>
        <v>0.30935251798561153</v>
      </c>
      <c r="J16" s="29"/>
      <c r="K16" s="14" t="s">
        <v>59</v>
      </c>
    </row>
    <row r="17" spans="1:11" ht="62.25" customHeight="1" x14ac:dyDescent="0.25">
      <c r="A17" s="13"/>
      <c r="B17" s="22"/>
      <c r="C17" s="19"/>
      <c r="D17" s="16"/>
      <c r="E17" s="16"/>
      <c r="F17" s="14" t="s">
        <v>53</v>
      </c>
      <c r="G17" s="16">
        <v>215000</v>
      </c>
      <c r="H17" s="14" t="s">
        <v>14</v>
      </c>
      <c r="I17" s="27"/>
      <c r="J17" s="29"/>
      <c r="K17" s="14" t="s">
        <v>59</v>
      </c>
    </row>
    <row r="18" spans="1:11" ht="62.25" customHeight="1" x14ac:dyDescent="0.25">
      <c r="A18" s="13"/>
      <c r="B18" s="23"/>
      <c r="C18" s="20"/>
      <c r="D18" s="16"/>
      <c r="E18" s="16"/>
      <c r="F18" s="14" t="s">
        <v>54</v>
      </c>
      <c r="G18" s="16">
        <v>215000</v>
      </c>
      <c r="H18" s="14" t="s">
        <v>14</v>
      </c>
      <c r="I18" s="27"/>
      <c r="J18" s="30"/>
      <c r="K18" s="14" t="s">
        <v>59</v>
      </c>
    </row>
    <row r="19" spans="1:11" ht="90.75" customHeight="1" x14ac:dyDescent="0.25">
      <c r="A19" s="13"/>
      <c r="B19" s="14" t="s">
        <v>27</v>
      </c>
      <c r="C19" s="16">
        <v>1250000</v>
      </c>
      <c r="D19" s="16">
        <v>260000</v>
      </c>
      <c r="E19" s="16">
        <v>990000</v>
      </c>
      <c r="F19" s="14"/>
      <c r="G19" s="16"/>
      <c r="H19" s="14" t="s">
        <v>15</v>
      </c>
      <c r="I19" s="17">
        <f>D19/C19</f>
        <v>0.20799999999999999</v>
      </c>
      <c r="J19" s="14" t="s">
        <v>62</v>
      </c>
      <c r="K19" s="14" t="s">
        <v>59</v>
      </c>
    </row>
    <row r="20" spans="1:11" ht="31.5" x14ac:dyDescent="0.25">
      <c r="A20" s="13"/>
      <c r="B20" s="21" t="s">
        <v>27</v>
      </c>
      <c r="C20" s="24">
        <v>1250000</v>
      </c>
      <c r="D20" s="16"/>
      <c r="E20" s="16"/>
      <c r="F20" s="14" t="s">
        <v>55</v>
      </c>
      <c r="G20" s="16">
        <v>195000</v>
      </c>
      <c r="H20" s="14" t="s">
        <v>16</v>
      </c>
      <c r="I20" s="17">
        <f>G20/C20</f>
        <v>0.156</v>
      </c>
      <c r="J20" s="28" t="s">
        <v>61</v>
      </c>
      <c r="K20" s="14" t="s">
        <v>59</v>
      </c>
    </row>
    <row r="21" spans="1:11" ht="31.5" x14ac:dyDescent="0.25">
      <c r="A21" s="13"/>
      <c r="B21" s="22"/>
      <c r="C21" s="25"/>
      <c r="D21" s="16"/>
      <c r="E21" s="16"/>
      <c r="F21" s="14" t="s">
        <v>56</v>
      </c>
      <c r="G21" s="16">
        <v>195000</v>
      </c>
      <c r="H21" s="14" t="s">
        <v>16</v>
      </c>
      <c r="I21" s="17">
        <f>G21/C20</f>
        <v>0.156</v>
      </c>
      <c r="J21" s="29"/>
      <c r="K21" s="14" t="s">
        <v>59</v>
      </c>
    </row>
    <row r="22" spans="1:11" ht="31.5" x14ac:dyDescent="0.25">
      <c r="A22" s="13"/>
      <c r="B22" s="22"/>
      <c r="C22" s="25"/>
      <c r="D22" s="16"/>
      <c r="E22" s="16"/>
      <c r="F22" s="14" t="s">
        <v>57</v>
      </c>
      <c r="G22" s="16">
        <v>185000</v>
      </c>
      <c r="H22" s="14" t="s">
        <v>16</v>
      </c>
      <c r="I22" s="17">
        <f>G22/C20</f>
        <v>0.14799999999999999</v>
      </c>
      <c r="J22" s="29"/>
      <c r="K22" s="14" t="s">
        <v>59</v>
      </c>
    </row>
    <row r="23" spans="1:11" ht="31.5" x14ac:dyDescent="0.25">
      <c r="A23" s="13"/>
      <c r="B23" s="23"/>
      <c r="C23" s="26"/>
      <c r="D23" s="16"/>
      <c r="E23" s="16"/>
      <c r="F23" s="14" t="s">
        <v>58</v>
      </c>
      <c r="G23" s="16">
        <v>185000</v>
      </c>
      <c r="H23" s="14" t="s">
        <v>16</v>
      </c>
      <c r="I23" s="17">
        <f>G23/C20</f>
        <v>0.14799999999999999</v>
      </c>
      <c r="J23" s="29"/>
      <c r="K23" s="14" t="s">
        <v>59</v>
      </c>
    </row>
    <row r="24" spans="1:11" ht="31.5" x14ac:dyDescent="0.25">
      <c r="A24" s="13"/>
      <c r="B24" s="14" t="s">
        <v>28</v>
      </c>
      <c r="C24" s="16">
        <v>990000</v>
      </c>
      <c r="D24" s="16">
        <v>150000</v>
      </c>
      <c r="E24" s="16">
        <v>840000</v>
      </c>
      <c r="F24" s="14"/>
      <c r="G24" s="16"/>
      <c r="H24" s="14" t="s">
        <v>17</v>
      </c>
      <c r="I24" s="17">
        <f>D24/C24</f>
        <v>0.15151515151515152</v>
      </c>
      <c r="J24" s="29"/>
      <c r="K24" s="14" t="s">
        <v>59</v>
      </c>
    </row>
    <row r="25" spans="1:11" ht="31.5" x14ac:dyDescent="0.25">
      <c r="A25" s="13"/>
      <c r="B25" s="14" t="s">
        <v>29</v>
      </c>
      <c r="C25" s="16">
        <v>990000</v>
      </c>
      <c r="D25" s="16">
        <v>150000</v>
      </c>
      <c r="E25" s="16">
        <v>840000</v>
      </c>
      <c r="F25" s="14"/>
      <c r="G25" s="16"/>
      <c r="H25" s="14" t="s">
        <v>17</v>
      </c>
      <c r="I25" s="17">
        <f>D25/C25</f>
        <v>0.15151515151515152</v>
      </c>
      <c r="J25" s="29"/>
      <c r="K25" s="14" t="s">
        <v>59</v>
      </c>
    </row>
    <row r="26" spans="1:11" ht="31.5" x14ac:dyDescent="0.25">
      <c r="A26" s="13"/>
      <c r="B26" s="14" t="s">
        <v>30</v>
      </c>
      <c r="C26" s="16">
        <v>875000</v>
      </c>
      <c r="D26" s="16">
        <v>150000</v>
      </c>
      <c r="E26" s="16">
        <v>725000</v>
      </c>
      <c r="F26" s="14"/>
      <c r="G26" s="16"/>
      <c r="H26" s="14" t="s">
        <v>17</v>
      </c>
      <c r="I26" s="17">
        <f>D26/C26</f>
        <v>0.17142857142857143</v>
      </c>
      <c r="J26" s="29"/>
      <c r="K26" s="14" t="s">
        <v>59</v>
      </c>
    </row>
    <row r="27" spans="1:11" ht="31.5" x14ac:dyDescent="0.25">
      <c r="A27" s="13"/>
      <c r="B27" s="14" t="s">
        <v>31</v>
      </c>
      <c r="C27" s="15">
        <v>890000</v>
      </c>
      <c r="D27" s="16">
        <v>311500</v>
      </c>
      <c r="E27" s="16">
        <v>578500</v>
      </c>
      <c r="F27" s="14"/>
      <c r="G27" s="16"/>
      <c r="H27" s="14" t="s">
        <v>18</v>
      </c>
      <c r="I27" s="17">
        <f>D27/C27</f>
        <v>0.35</v>
      </c>
      <c r="J27" s="29"/>
      <c r="K27" s="14" t="s">
        <v>59</v>
      </c>
    </row>
    <row r="28" spans="1:11" ht="31.5" x14ac:dyDescent="0.25">
      <c r="A28" s="13"/>
      <c r="B28" s="14" t="s">
        <v>32</v>
      </c>
      <c r="C28" s="15">
        <v>990000</v>
      </c>
      <c r="D28" s="16">
        <v>346500</v>
      </c>
      <c r="E28" s="16">
        <v>643500</v>
      </c>
      <c r="F28" s="14"/>
      <c r="G28" s="16"/>
      <c r="H28" s="14" t="s">
        <v>18</v>
      </c>
      <c r="I28" s="17">
        <f>D28/C28</f>
        <v>0.35</v>
      </c>
      <c r="J28" s="29"/>
      <c r="K28" s="14" t="s">
        <v>59</v>
      </c>
    </row>
    <row r="29" spans="1:11" ht="31.5" x14ac:dyDescent="0.25">
      <c r="A29" s="13"/>
      <c r="B29" s="14" t="s">
        <v>33</v>
      </c>
      <c r="C29" s="16">
        <v>845000</v>
      </c>
      <c r="D29" s="16">
        <v>200000</v>
      </c>
      <c r="E29" s="16">
        <v>645000</v>
      </c>
      <c r="F29" s="14"/>
      <c r="G29" s="16"/>
      <c r="H29" s="14" t="s">
        <v>19</v>
      </c>
      <c r="I29" s="17">
        <f>D29/C29</f>
        <v>0.23668639053254437</v>
      </c>
      <c r="J29" s="29"/>
      <c r="K29" s="14" t="s">
        <v>59</v>
      </c>
    </row>
    <row r="30" spans="1:11" ht="31.5" x14ac:dyDescent="0.25">
      <c r="A30" s="13"/>
      <c r="B30" s="14" t="s">
        <v>34</v>
      </c>
      <c r="C30" s="16">
        <v>845000</v>
      </c>
      <c r="D30" s="16">
        <v>200000</v>
      </c>
      <c r="E30" s="16">
        <v>645000</v>
      </c>
      <c r="F30" s="14"/>
      <c r="G30" s="16"/>
      <c r="H30" s="14" t="s">
        <v>19</v>
      </c>
      <c r="I30" s="17">
        <f>D30/C30</f>
        <v>0.23668639053254437</v>
      </c>
      <c r="J30" s="29"/>
      <c r="K30" s="14" t="s">
        <v>59</v>
      </c>
    </row>
    <row r="31" spans="1:11" ht="31.5" x14ac:dyDescent="0.25">
      <c r="A31" s="13"/>
      <c r="B31" s="14" t="s">
        <v>35</v>
      </c>
      <c r="C31" s="15">
        <v>699000</v>
      </c>
      <c r="D31" s="16">
        <v>140000</v>
      </c>
      <c r="E31" s="16">
        <v>559000</v>
      </c>
      <c r="F31" s="14"/>
      <c r="G31" s="16"/>
      <c r="H31" s="14" t="s">
        <v>20</v>
      </c>
      <c r="I31" s="17">
        <f>D31/C31</f>
        <v>0.20028612303290416</v>
      </c>
      <c r="J31" s="29"/>
      <c r="K31" s="14" t="s">
        <v>59</v>
      </c>
    </row>
    <row r="32" spans="1:11" ht="31.5" x14ac:dyDescent="0.25">
      <c r="A32" s="13"/>
      <c r="B32" s="14" t="s">
        <v>36</v>
      </c>
      <c r="C32" s="15">
        <v>797000</v>
      </c>
      <c r="D32" s="16">
        <v>159400</v>
      </c>
      <c r="E32" s="16">
        <v>637600</v>
      </c>
      <c r="F32" s="14"/>
      <c r="G32" s="16"/>
      <c r="H32" s="14" t="s">
        <v>21</v>
      </c>
      <c r="I32" s="17">
        <f>D32/C32</f>
        <v>0.2</v>
      </c>
      <c r="J32" s="29"/>
      <c r="K32" s="14" t="s">
        <v>59</v>
      </c>
    </row>
    <row r="33" spans="1:11" ht="31.5" x14ac:dyDescent="0.25">
      <c r="A33" s="13"/>
      <c r="B33" s="14" t="s">
        <v>37</v>
      </c>
      <c r="C33" s="15">
        <v>980000</v>
      </c>
      <c r="D33" s="16">
        <v>196000</v>
      </c>
      <c r="E33" s="16">
        <v>784000</v>
      </c>
      <c r="F33" s="14"/>
      <c r="G33" s="16"/>
      <c r="H33" s="14" t="s">
        <v>21</v>
      </c>
      <c r="I33" s="17">
        <f>D33/C33</f>
        <v>0.2</v>
      </c>
      <c r="J33" s="29"/>
      <c r="K33" s="14" t="s">
        <v>59</v>
      </c>
    </row>
    <row r="34" spans="1:11" ht="31.5" x14ac:dyDescent="0.25">
      <c r="A34" s="13"/>
      <c r="B34" s="14" t="s">
        <v>38</v>
      </c>
      <c r="C34" s="15">
        <v>745000</v>
      </c>
      <c r="D34" s="16">
        <v>149000</v>
      </c>
      <c r="E34" s="16">
        <v>596000</v>
      </c>
      <c r="F34" s="14"/>
      <c r="G34" s="16"/>
      <c r="H34" s="14" t="s">
        <v>21</v>
      </c>
      <c r="I34" s="17">
        <f>D34/C34</f>
        <v>0.2</v>
      </c>
      <c r="J34" s="29"/>
      <c r="K34" s="14" t="s">
        <v>59</v>
      </c>
    </row>
    <row r="35" spans="1:11" ht="31.5" x14ac:dyDescent="0.25">
      <c r="A35" s="13"/>
      <c r="B35" s="14" t="s">
        <v>39</v>
      </c>
      <c r="C35" s="15">
        <v>745000</v>
      </c>
      <c r="D35" s="16">
        <v>149000</v>
      </c>
      <c r="E35" s="16">
        <v>596000</v>
      </c>
      <c r="F35" s="14"/>
      <c r="G35" s="16"/>
      <c r="H35" s="14" t="s">
        <v>21</v>
      </c>
      <c r="I35" s="17">
        <f>D35/C35</f>
        <v>0.2</v>
      </c>
      <c r="J35" s="29"/>
      <c r="K35" s="14" t="s">
        <v>59</v>
      </c>
    </row>
    <row r="36" spans="1:11" ht="31.5" x14ac:dyDescent="0.25">
      <c r="A36" s="13"/>
      <c r="B36" s="14" t="s">
        <v>40</v>
      </c>
      <c r="C36" s="15">
        <v>745000</v>
      </c>
      <c r="D36" s="16">
        <v>149000</v>
      </c>
      <c r="E36" s="16">
        <v>596000</v>
      </c>
      <c r="F36" s="14"/>
      <c r="G36" s="16"/>
      <c r="H36" s="14" t="s">
        <v>21</v>
      </c>
      <c r="I36" s="17">
        <f>D36/C36</f>
        <v>0.2</v>
      </c>
      <c r="J36" s="29"/>
      <c r="K36" s="14" t="s">
        <v>59</v>
      </c>
    </row>
    <row r="37" spans="1:11" ht="31.5" x14ac:dyDescent="0.25">
      <c r="A37" s="13"/>
      <c r="B37" s="14" t="s">
        <v>41</v>
      </c>
      <c r="C37" s="15">
        <v>1380000</v>
      </c>
      <c r="D37" s="16">
        <v>690000</v>
      </c>
      <c r="E37" s="16">
        <v>690000</v>
      </c>
      <c r="F37" s="14"/>
      <c r="G37" s="16"/>
      <c r="H37" s="14" t="s">
        <v>22</v>
      </c>
      <c r="I37" s="17">
        <f>D37/C37</f>
        <v>0.5</v>
      </c>
      <c r="J37" s="29"/>
      <c r="K37" s="14" t="s">
        <v>59</v>
      </c>
    </row>
    <row r="38" spans="1:11" ht="31.5" x14ac:dyDescent="0.25">
      <c r="A38" s="13"/>
      <c r="B38" s="14" t="s">
        <v>42</v>
      </c>
      <c r="C38" s="15">
        <v>3950000</v>
      </c>
      <c r="D38" s="16">
        <v>1975000</v>
      </c>
      <c r="E38" s="16">
        <v>1975000</v>
      </c>
      <c r="F38" s="14"/>
      <c r="G38" s="16"/>
      <c r="H38" s="14" t="s">
        <v>23</v>
      </c>
      <c r="I38" s="17">
        <f>D38/C38</f>
        <v>0.5</v>
      </c>
      <c r="J38" s="29"/>
      <c r="K38" s="14" t="s">
        <v>59</v>
      </c>
    </row>
    <row r="39" spans="1:11" ht="31.5" x14ac:dyDescent="0.25">
      <c r="A39" s="13"/>
      <c r="B39" s="14" t="s">
        <v>43</v>
      </c>
      <c r="C39" s="15">
        <v>3950000</v>
      </c>
      <c r="D39" s="16">
        <v>1975000</v>
      </c>
      <c r="E39" s="16">
        <v>1975000</v>
      </c>
      <c r="F39" s="14"/>
      <c r="G39" s="16"/>
      <c r="H39" s="14" t="s">
        <v>23</v>
      </c>
      <c r="I39" s="17">
        <f>D39/C39</f>
        <v>0.5</v>
      </c>
      <c r="J39" s="30"/>
      <c r="K39" s="14" t="s">
        <v>59</v>
      </c>
    </row>
    <row r="40" spans="1:11" x14ac:dyDescent="0.25">
      <c r="C40" s="1"/>
      <c r="D40" s="1"/>
      <c r="E40" s="1"/>
      <c r="F40" s="9"/>
    </row>
    <row r="41" spans="1:11" x14ac:dyDescent="0.25">
      <c r="C41" s="1"/>
      <c r="D41" s="1"/>
      <c r="E41" s="1"/>
    </row>
    <row r="42" spans="1:11" x14ac:dyDescent="0.25">
      <c r="C42" s="1"/>
      <c r="D42" s="1"/>
      <c r="E42" s="1"/>
    </row>
    <row r="43" spans="1:11" x14ac:dyDescent="0.25">
      <c r="C43" s="1"/>
      <c r="D43" s="1"/>
      <c r="E43" s="1"/>
    </row>
    <row r="44" spans="1:11" x14ac:dyDescent="0.25">
      <c r="C44" s="1"/>
      <c r="D44" s="1"/>
      <c r="E44" s="1"/>
    </row>
    <row r="45" spans="1:11" x14ac:dyDescent="0.25">
      <c r="C45" s="1"/>
      <c r="D45" s="1"/>
      <c r="E45" s="1"/>
    </row>
    <row r="46" spans="1:11" x14ac:dyDescent="0.25">
      <c r="C46" s="1"/>
      <c r="D46" s="1"/>
      <c r="E46" s="1"/>
    </row>
    <row r="47" spans="1:11" x14ac:dyDescent="0.25">
      <c r="C47" s="1"/>
      <c r="D47" s="1"/>
      <c r="E47" s="1"/>
    </row>
    <row r="48" spans="1:11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14">
    <mergeCell ref="A1:H1"/>
    <mergeCell ref="A2:H2"/>
    <mergeCell ref="A3:A4"/>
    <mergeCell ref="B3:B4"/>
    <mergeCell ref="C3:C4"/>
    <mergeCell ref="H3:H4"/>
    <mergeCell ref="I8:I12"/>
    <mergeCell ref="I16:I18"/>
    <mergeCell ref="J5:J18"/>
    <mergeCell ref="J20:J39"/>
    <mergeCell ref="C10:C18"/>
    <mergeCell ref="B10:B18"/>
    <mergeCell ref="C20:C23"/>
    <mergeCell ref="B20:B2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http://schemas.microsoft.com/office/2006/metadata/properties"/>
    <ds:schemaRef ds:uri="0d4a3e45-57e1-49b4-bbf8-ca5f50ccd8d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0445da-d4ec-4be1-99cd-4401dba8f68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2025-01-23T07:33:49Z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