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2.2025\livestream\upweb\"/>
    </mc:Choice>
  </mc:AlternateContent>
  <bookViews>
    <workbookView xWindow="-105" yWindow="-105" windowWidth="19425" windowHeight="1056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7" l="1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25" i="7"/>
  <c r="I22" i="7"/>
  <c r="I14" i="7"/>
  <c r="I5" i="7"/>
  <c r="I7" i="7"/>
  <c r="I8" i="7"/>
  <c r="I9" i="7"/>
  <c r="I10" i="7"/>
  <c r="I11" i="7"/>
  <c r="I12" i="7"/>
  <c r="I13" i="7"/>
  <c r="I15" i="7"/>
  <c r="I16" i="7"/>
  <c r="I17" i="7"/>
  <c r="I18" i="7"/>
  <c r="I19" i="7"/>
  <c r="I20" i="7"/>
  <c r="I21" i="7"/>
  <c r="I6" i="7"/>
</calcChain>
</file>

<file path=xl/sharedStrings.xml><?xml version="1.0" encoding="utf-8"?>
<sst xmlns="http://schemas.openxmlformats.org/spreadsheetml/2006/main" count="161" uniqueCount="120">
  <si>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</si>
  <si>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</si>
  <si>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</si>
  <si>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</si>
  <si>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</si>
  <si>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</si>
  <si>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</si>
  <si>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</si>
  <si>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</si>
  <si>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</si>
  <si>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</si>
  <si>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Tặng 01 lọ Chewy Vites Kids bất kỳ khi mua đơn hàng Chewy vites 590.000đ</t>
  </si>
  <si>
    <t>Giá 99.000 VNĐ/hộp 
Thạch vimtain Nfood (thạch sữa non/thạch hồng sâm/thạch calci)</t>
  </si>
  <si>
    <t>Giảm 150.000 VNĐ khi mua TPBVSK Herbs of Gold (Pregnancy Plus 1-2-3/Breastfeeding Support/Evening Primrose Oil 1000/Fish Oil 1000/Ginkgo Biloba 6000)</t>
  </si>
  <si>
    <t xml:space="preserve">Giảm 10% khi mua 4 lốc Yoko 110ml/ 180ml </t>
  </si>
  <si>
    <t xml:space="preserve">Giảm 10% khi mua 4 lốc Dielac Grow Plus 110ml  </t>
  </si>
  <si>
    <t>Giảm 10% Nước giặt/ xả Hàn Quốc cho bé Animo 2,8L</t>
  </si>
  <si>
    <t xml:space="preserve">Giảm 10% Nước rửa bình sữa Animo 500ml </t>
  </si>
  <si>
    <t xml:space="preserve">Tặng balo Carrie Junior khi mua tắm gội toàn thân cho bé từ 2 tuổi Carrie Junior </t>
  </si>
  <si>
    <t xml:space="preserve">Đồng giá 85.000đ Khay ăn dặm Moreware </t>
  </si>
  <si>
    <t xml:space="preserve">Giảm 40.000 đồng Đai đi xe máy Bebear </t>
  </si>
  <si>
    <t xml:space="preserve">Giảm 30.000 đồng Mũ bảo vệ đầu Mumguard </t>
  </si>
  <si>
    <t>Giảm 30.000 đồng Mũ bảo vệ đầu Mumguard</t>
  </si>
  <si>
    <t>Đồng giá 99.000Đ Chén và đũa Edoison Hàn Quốc</t>
  </si>
  <si>
    <t xml:space="preserve">Giảm 30.000đ Bình sữa AGA-AE 180ml </t>
  </si>
  <si>
    <t xml:space="preserve">Giảm 40.000đ Bình sữa AGA-AE 270ml </t>
  </si>
  <si>
    <t xml:space="preserve">Giảm 25% Nước yến sào cho trẻ em Green Babi hương Vani/dâu 72g - Lốc 4 </t>
  </si>
  <si>
    <t xml:space="preserve">Giảm còn 65000 đồng Bánh gạo Ivenet vị Su hào tím/Rau Bina </t>
  </si>
  <si>
    <t xml:space="preserve">Giảm còn 69000 đồng SỮA CHUA KHÔ (SẤY LẠNH) IVENET BEBE các vị </t>
  </si>
  <si>
    <t xml:space="preserve">Giảm còn 65000 đồng Thực phẩm bổ sung BÁNH XỐP IVENET CÁC VỊ </t>
  </si>
  <si>
    <t xml:space="preserve">Giảm còn 59000 đồng BÁNH XỐP THANH IVENET CÁC VỊ </t>
  </si>
  <si>
    <t xml:space="preserve">Giảm còn 65000 đồng Bánh Gạo Lứt Hữu Cơ Bebedang Hình Que Dài Các Vị </t>
  </si>
  <si>
    <t xml:space="preserve">Giảm 15% Sữa chua trái cây Hoff Organic Vị Chuối/Dâu 6x55g (Lốc 6 hủ) </t>
  </si>
  <si>
    <t xml:space="preserve">Giảm 20% Thuyền Xưa Ăn Dặm Cho Con - Gia Vị Rắc Cơm Tổng Hợp 30gr </t>
  </si>
  <si>
    <t xml:space="preserve">Giảm 15% Chà Bông Cá Hồi 20g </t>
  </si>
  <si>
    <t xml:space="preserve">Giảm 25% COMBO 2 Mỳ ăn liền cho bé Tokyo Noodle Các Vị </t>
  </si>
  <si>
    <t xml:space="preserve">Giảm 15% combo 2 Bột nêm ăn dặm Anpaso vị rau củ hũ 60g </t>
  </si>
  <si>
    <t xml:space="preserve">Giảm 10% DẦU OLIU AJINOMOTO </t>
  </si>
  <si>
    <t>Giảm còn 89,000 đồng combo 3 gói Khăn ướt dịu nhẹ Animo</t>
  </si>
  <si>
    <t>Giảm còn 89,000 đồng combo 2 gói Khăn ướt chiết xuất tự nhiên Aga-ae, 100 tờ</t>
  </si>
  <si>
    <t>Giảm 15% khi mua Combo 2 Khăn vải khô cao cấp Animo - 240 tờ</t>
  </si>
  <si>
    <t>Giảm 15% khi mua Combo 2 Khăn vải khô đa năng Animo - 240 tờ</t>
  </si>
  <si>
    <t>Giảm 25% khi mua 1 lốc Khăn giấy gói rút Tempo không mùi (4 gói)</t>
  </si>
  <si>
    <t>Tặng mèo thần tài khi mua 1 lốc Khăn giấy gói rút Tempo không mùi (4 gói)</t>
  </si>
  <si>
    <t>Đơn hàng Chewy vites từ 590.000đ</t>
  </si>
  <si>
    <t>THẠCH SỮA NON TRẺ EM NFOOD HƯƠNG DÂU</t>
  </si>
  <si>
    <t>THỰC PHẨM BỔ SUNG THẠCH HỒNG SÂM TRẺ EM NFOOD</t>
  </si>
  <si>
    <t>THỰC PHẨM BỔ SUNG THẠCH CALCI TRẺ EM NFOOD HƯƠNG ĐÀO</t>
  </si>
  <si>
    <t>TPBVSK Herbs of Gold Pregnancy Plus 1-2-3</t>
  </si>
  <si>
    <t>TPBVSK Herbs of Gold Herbs of Gold Breastfeeding Support</t>
  </si>
  <si>
    <t>TPBVSK Herbs of Gold Evening Primrose Oil 1000</t>
  </si>
  <si>
    <t>TPBVSK Herbs of Gold Fish Oil 1000</t>
  </si>
  <si>
    <t>TPBVSK Herbs of Gold Ginkgo Biloba 6000</t>
  </si>
  <si>
    <t>4 lốc Sữa uống dinh dưỡng Vinamilk Yoko Gold 110ml (Lốc 4 hộp)</t>
  </si>
  <si>
    <t>4 lốc Sữa uống dinh dưỡng Vinamilk Yoko Gold 180ml (Lốc 4 hộp)</t>
  </si>
  <si>
    <t>4 lốc Sữa uống dinh dưỡng Dielac Grow Plus 110ml (Sữa Non) - Lốc 4 hộp</t>
  </si>
  <si>
    <t>Nước giặt cho bé Animo hương trái cây mùa hè chai 2,8L</t>
  </si>
  <si>
    <t>Nước giặt cho bé Animo hương làn gió mùa hè chai 2,8L</t>
  </si>
  <si>
    <t>Nước xả cho bé Animo hương  trái cây mùa hè chai 2,8L</t>
  </si>
  <si>
    <t>Nước rửa bình sữa kháng khuẩn Animo túi 500ml (Xanh da trời)</t>
  </si>
  <si>
    <t>Nước rửa bình sữa kháng khuẩn Animo chai 500ml (Xanh da trời)</t>
  </si>
  <si>
    <t>Sữa tắm gội toàn thân cho bé từ 2 tuổi Carrie Junior hương Cherry 700g</t>
  </si>
  <si>
    <t>Sữa tắm gội toàn thân cho bé từ 2 tuổi Carrie Junior hương Grapeberry 700g</t>
  </si>
  <si>
    <t>Sữa tắm gội toàn thân cho bé từ 2 tuổi Carrie Junior hương Tinh chất sữa 700g</t>
  </si>
  <si>
    <t>Khay ăn dặm 3 ngăn melamine cao cấp Moreware (D2344, hình thỏ)</t>
  </si>
  <si>
    <t>Khay ăn dặm 3 ngăn melamine cao cấp Moreware (W3028, tròn, khủng long)</t>
  </si>
  <si>
    <t>Khay ăn dặm 3 ngăn melamine cao cấp Moreware (W3028, tròn, thỏ hồng)</t>
  </si>
  <si>
    <t>Khay ăn dặm 3 ngăn melamine cao cấp Moreware (W3063, vuông, khủng long)</t>
  </si>
  <si>
    <t>Đai đi xe máy BeBéar họa tiết chim cánh cụt (Cam)</t>
  </si>
  <si>
    <t>Đai đi xe máy BeBéar họa tiết gấu trúc (hồng)</t>
  </si>
  <si>
    <t>Đai đi xe máy BeBéar họa tiết khủng long (Xanh dương)</t>
  </si>
  <si>
    <t>Đai đi xe máy BeBéar họa tiết vịt con (xanh ngọc)</t>
  </si>
  <si>
    <t>Mũ Bảo Vệ Đầu Cho Bé Mumguard Hình Bọ Cánh Cam (Cam)</t>
  </si>
  <si>
    <t>Mũ Bảo Vệ Đầu Cho Bé Mumguard Hình Bọ Cánh Cam (Xanh dương)</t>
  </si>
  <si>
    <t>Chén tập ăn Edison Friends (nhỏ)</t>
  </si>
  <si>
    <t>Đũa nhựa Edison heo hồng</t>
  </si>
  <si>
    <t>Đũa tập ăn Edison Pororo (tay phải)</t>
  </si>
  <si>
    <t>Bình sữa PPSU Aga-ae 180ml (Beige)</t>
  </si>
  <si>
    <t xml:space="preserve">Bình sữa PPSU Aga-ae 180ml (xanh) </t>
  </si>
  <si>
    <t>Bình sữa PPSU Aga-ae 270ml (Beige)</t>
  </si>
  <si>
    <t>Bình sữa PPSU Aga-ae 270ml (xanh)</t>
  </si>
  <si>
    <t>Nước yến sào cho trẻ em Green Babi hương Vani 72g - Lốc 4</t>
  </si>
  <si>
    <t>Lốc Green Bird - Babi Nước Yến Cho Trẻ Em Hương Dâu - (4hũ*72gr)</t>
  </si>
  <si>
    <t>Bánh gạo hữu cơ Ivenet vị Su hào tím</t>
  </si>
  <si>
    <t>Bánh gạo hữu cơ Ivenet vị cải bó xôi (rau bina)</t>
  </si>
  <si>
    <t>SỮA CHUA KHÔ (SẤY LẠNH) IVENET BEBE VỊ VIỆT QUẤT</t>
  </si>
  <si>
    <t>SỮA CHUA KHÔ (SẤY LẠNH) IVENET BEBE VỊ CHUỐI</t>
  </si>
  <si>
    <t>SỮA CHUA KHÔ (SẤY LẠNH) IVENET BEBE VỊ DÂU</t>
  </si>
  <si>
    <t>Thực phẩm bổ sung BÁNH XỐP IVENET VỊ PHÔ MAI</t>
  </si>
  <si>
    <t>Thực phẩm bổ sung BÁNH XỐP IVENET VỊ DÂU</t>
  </si>
  <si>
    <t>THỰC PHẨM BỔ SUNG BÁNH XỐP IVENET VỊ QUÝT</t>
  </si>
  <si>
    <t>THỰC PHẨM BỔ SUNG BÁNH XỐP IVENET VỊ BÍ NGÔ NGỌT</t>
  </si>
  <si>
    <t>Bánh xốp Ivenet vị dâu, 40g</t>
  </si>
  <si>
    <t>Bánh xốp Ivenet vị phô mai, 40g</t>
  </si>
  <si>
    <t>BÁNH XỐP NGŨ CỐC IVENET VỊ BÍ NGÔ</t>
  </si>
  <si>
    <t>BÁNH XỐP NGŨ CỐC IVENET VỊ QUÝT</t>
  </si>
  <si>
    <t>BÁNH XỐP IVENET VỊ DÂU VÀ VIỆT QUẤT</t>
  </si>
  <si>
    <t>BÁNH XỐP IVENET VỊ SÔ CÔ LA VÀ CHUỐI</t>
  </si>
  <si>
    <t>Bánh Gạo Lứt Hữu Cơ Bebedang Hình Que Dài Vị Táo &amp; Cà Rốt</t>
  </si>
  <si>
    <t>Bánh Gạo Lứt Hữu Cơ Bebedang Hình Que Vị Bí Đỏ</t>
  </si>
  <si>
    <t>Bánh Gạo Lứt Hữu Cơ Bebedang Hình Que Vị Cà Rốt</t>
  </si>
  <si>
    <t>Bánh Gạo Lứt Hữu Cơ Bebedang Hình Que Dài Vị Quýt &amp; Gạo Lứt</t>
  </si>
  <si>
    <t>Bánh Gạo Lứt Hữu Cơ Bebedang Hình Que Vị Bông Cải Xanh</t>
  </si>
  <si>
    <t>Sữa chua trái cây HӦff Organic Vị Chuối 6x55g (Lốc 6 hủ)</t>
  </si>
  <si>
    <t>Sữa chua trái cây HӦff - Bổ sung Dâu - Organic 55gr</t>
  </si>
  <si>
    <t>Thuyền Xưa Ăn Dặm Cho Con - Gia Vị Rắc Cơm Tổng Hợp 30gr</t>
  </si>
  <si>
    <t>Chà Bông Cá Hồi 20g</t>
  </si>
  <si>
    <t>Combo 2 Mỳ ăn liền cho bé Tokyo Noodle Vị Gà/ Vị Tôm &amp; Thịt Heo bất kì</t>
  </si>
  <si>
    <t>Combo 2 Bột nêm ăn dặm Anpaso vị rau củ hũ 60g</t>
  </si>
  <si>
    <t>DẦU OLIU AJINOMOTO</t>
  </si>
  <si>
    <t>Combo 3 Khăn Ướt Dịu Nhẹ Animo không mùi (100 tờ)</t>
  </si>
  <si>
    <t>Combo 2 Khăn ướt chiết xuất tự nhiên Aga-ae, 100 tờ</t>
  </si>
  <si>
    <t>Combo 2 Khăn vải khô cao cấp Animo - 240 tờ</t>
  </si>
  <si>
    <t>Combo 2 Khăn vải khô đa năng Animo - 240 tờ</t>
  </si>
  <si>
    <t>Khăn giấy gói rút Tempo không mùi (4 gói)</t>
  </si>
  <si>
    <t>1 lọ Chewy Vites Kids</t>
  </si>
  <si>
    <t>QT Carrie Junior - BALO CARRIE JUNIOR</t>
  </si>
  <si>
    <t>Gấu bông mèo may mắn Tempo</t>
  </si>
  <si>
    <t>DANH SÁCH CƠ CẤU SẢN PHẨM KHUYẾN MẠI (DSKM-46-02/KD.CC)</t>
  </si>
  <si>
    <t>[KÈM THEO THÔNG BÁO THỰC HIỆN KHUYẾN MẠI SỐ 46-02/KD.CC]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</si>
</sst>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1"/>
      <color theme="1"/>
      <name val="Times New Roman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10" fillId="2" borderId="1" xfId="7" applyNumberFormat="1" applyFont="1" applyFill="1" applyBorder="1" applyAlignment="1">
      <alignment horizontal="center" vertical="center" wrapText="1"/>
    </xf>
    <xf numFmtId="166" fontId="10" fillId="2" borderId="1" xfId="7" applyNumberFormat="1" applyFont="1" applyFill="1" applyBorder="1" applyAlignment="1">
      <alignment horizontal="right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9" fontId="9" fillId="0" borderId="1" xfId="12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8" fontId="9" fillId="0" borderId="1" xfId="9" applyNumberFormat="1" applyFont="1" applyBorder="1" applyAlignment="1">
      <alignment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3" fillId="3" borderId="1" xfId="0" applyFont="1" applyFill="1" applyBorder="1" applyAlignment="1">
      <alignment wrapText="1"/>
    </xf>
    <xf numFmtId="167" fontId="9" fillId="2" borderId="1" xfId="5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4" fillId="3" borderId="1" xfId="0" applyFont="1" applyFill="1" applyBorder="1" applyAlignment="1">
      <alignment horizontal="right" wrapText="1"/>
    </xf>
    <xf numFmtId="1" fontId="14" fillId="3" borderId="1" xfId="0" applyNumberFormat="1" applyFont="1" applyFill="1" applyBorder="1" applyAlignment="1">
      <alignment horizontal="right"/>
    </xf>
    <xf numFmtId="9" fontId="14" fillId="3" borderId="1" xfId="0" applyNumberFormat="1" applyFont="1" applyFill="1" applyBorder="1" applyAlignment="1">
      <alignment horizontal="right"/>
    </xf>
    <xf numFmtId="166" fontId="7" fillId="0" borderId="1" xfId="5" applyNumberFormat="1" applyFont="1" applyBorder="1" applyAlignment="1">
      <alignment wrapText="1"/>
    </xf>
    <xf numFmtId="9" fontId="9" fillId="0" borderId="1" xfId="6" applyFont="1" applyBorder="1" applyAlignment="1">
      <alignment vertical="center" wrapText="1"/>
    </xf>
    <xf numFmtId="166" fontId="13" fillId="3" borderId="1" xfId="5" applyNumberFormat="1" applyFont="1" applyFill="1" applyBorder="1" applyAlignment="1">
      <alignment horizontal="right" wrapText="1"/>
    </xf>
    <xf numFmtId="166" fontId="9" fillId="2" borderId="1" xfId="5" applyNumberFormat="1" applyFont="1" applyFill="1" applyBorder="1" applyAlignment="1">
      <alignment wrapText="1"/>
    </xf>
    <xf numFmtId="166" fontId="9" fillId="2" borderId="1" xfId="5" applyNumberFormat="1" applyFont="1" applyFill="1" applyBorder="1" applyAlignment="1">
      <alignment vertical="center" wrapText="1"/>
    </xf>
    <xf numFmtId="166" fontId="9" fillId="0" borderId="1" xfId="5" applyNumberFormat="1" applyFont="1" applyBorder="1" applyAlignment="1">
      <alignment wrapText="1"/>
    </xf>
    <xf numFmtId="166" fontId="12" fillId="0" borderId="1" xfId="5" applyNumberFormat="1" applyFont="1" applyBorder="1" applyAlignment="1">
      <alignment horizontal="center" vertical="center" wrapText="1"/>
    </xf>
    <xf numFmtId="9" fontId="7" fillId="0" borderId="1" xfId="6" applyFont="1" applyBorder="1" applyAlignment="1">
      <alignment wrapText="1"/>
    </xf>
    <xf numFmtId="166" fontId="8" fillId="0" borderId="0" xfId="5" applyNumberFormat="1" applyFont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6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9" fontId="7" fillId="0" borderId="3" xfId="6" applyFont="1" applyBorder="1" applyAlignment="1">
      <alignment horizontal="right" wrapText="1"/>
    </xf>
    <xf numFmtId="9" fontId="7" fillId="0" borderId="5" xfId="6" applyFont="1" applyBorder="1" applyAlignment="1">
      <alignment horizontal="right" wrapText="1"/>
    </xf>
    <xf numFmtId="9" fontId="7" fillId="0" borderId="4" xfId="6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/>
    </xf>
  </cellXfs>
  <cellStyles count="15">
    <cellStyle name="Comma" xfId="5" builtinId="3"/>
    <cellStyle name="Comma [0]" xfId="9" builtinId="6"/>
    <cellStyle name="Comma [0] 2" xfId="13"/>
    <cellStyle name="Comma 2" xfId="7"/>
    <cellStyle name="Comma 2 2" xfId="14"/>
    <cellStyle name="Comma 3" xfId="11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/>
    <cellStyle name="Normal 3" xfId="8"/>
    <cellStyle name="Percent" xfId="6" builtinId="5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4"/>
  <sheetViews>
    <sheetView tabSelected="1" zoomScale="58" zoomScaleNormal="58" workbookViewId="0">
      <selection activeCell="C7" sqref="C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4.42578125" style="1" bestFit="1" customWidth="1"/>
    <col min="10" max="16384" width="11.42578125" style="1"/>
  </cols>
  <sheetData>
    <row r="1" spans="1:9" ht="19.5" customHeight="1" x14ac:dyDescent="0.25">
      <c r="A1" s="36" t="s">
        <v>118</v>
      </c>
      <c r="B1" s="36"/>
      <c r="C1" s="36"/>
      <c r="D1" s="36"/>
      <c r="E1" s="36"/>
      <c r="F1" s="36"/>
      <c r="G1" s="36"/>
      <c r="H1" s="36"/>
      <c r="I1" s="18"/>
    </row>
    <row r="2" spans="1:9" ht="19.5" customHeight="1" x14ac:dyDescent="0.25">
      <c r="A2" s="37" t="s">
        <v>119</v>
      </c>
      <c r="B2" s="37"/>
      <c r="C2" s="37"/>
      <c r="D2" s="37"/>
      <c r="E2" s="37"/>
      <c r="F2" s="37"/>
      <c r="G2" s="37"/>
      <c r="H2" s="37"/>
      <c r="I2" s="18"/>
    </row>
    <row r="3" spans="1:9" ht="63" customHeight="1" x14ac:dyDescent="0.25">
      <c r="A3" s="38" t="s">
        <v>0</v>
      </c>
      <c r="B3" s="38" t="s">
        <v>1</v>
      </c>
      <c r="C3" s="39" t="s">
        <v>9</v>
      </c>
      <c r="D3" s="16" t="s">
        <v>2</v>
      </c>
      <c r="E3" s="16" t="s">
        <v>3</v>
      </c>
      <c r="F3" s="16" t="s">
        <v>4</v>
      </c>
      <c r="G3" s="17" t="s">
        <v>8</v>
      </c>
      <c r="H3" s="40" t="s">
        <v>10</v>
      </c>
      <c r="I3" s="6" t="s">
        <v>5</v>
      </c>
    </row>
    <row r="4" spans="1:9" ht="35.450000000000003" customHeight="1" x14ac:dyDescent="0.25">
      <c r="A4" s="38"/>
      <c r="B4" s="38"/>
      <c r="C4" s="39"/>
      <c r="D4" s="4" t="s">
        <v>6</v>
      </c>
      <c r="E4" s="8" t="s">
        <v>7</v>
      </c>
      <c r="F4" s="5"/>
      <c r="G4" s="7" t="s">
        <v>6</v>
      </c>
      <c r="H4" s="40"/>
      <c r="I4" s="19"/>
    </row>
    <row r="5" spans="1:9" ht="120.95" customHeight="1" x14ac:dyDescent="0.25">
      <c r="A5" s="9">
        <v>1</v>
      </c>
      <c r="B5" s="12" t="s">
        <v>44</v>
      </c>
      <c r="C5" s="30">
        <v>590000</v>
      </c>
      <c r="D5" s="31"/>
      <c r="E5" s="31"/>
      <c r="F5" s="12" t="s">
        <v>115</v>
      </c>
      <c r="G5" s="25">
        <v>295000</v>
      </c>
      <c r="H5" s="22" t="s">
        <v>11</v>
      </c>
      <c r="I5" s="29">
        <f>G5/C5</f>
        <v>0.5</v>
      </c>
    </row>
    <row r="6" spans="1:9" ht="45" x14ac:dyDescent="0.25">
      <c r="A6" s="9">
        <v>2</v>
      </c>
      <c r="B6" s="12" t="s">
        <v>45</v>
      </c>
      <c r="C6" s="30">
        <v>175000</v>
      </c>
      <c r="D6" s="31">
        <v>76000</v>
      </c>
      <c r="E6" s="31">
        <v>99000</v>
      </c>
      <c r="F6" s="12"/>
      <c r="G6" s="13"/>
      <c r="H6" s="22" t="s">
        <v>12</v>
      </c>
      <c r="I6" s="11">
        <f t="shared" ref="I6:I21" si="0">D6/C6</f>
        <v>0.43428571428571427</v>
      </c>
    </row>
    <row r="7" spans="1:9" ht="45" x14ac:dyDescent="0.25">
      <c r="A7" s="9">
        <v>3</v>
      </c>
      <c r="B7" s="10" t="s">
        <v>46</v>
      </c>
      <c r="C7" s="30">
        <v>175000</v>
      </c>
      <c r="D7" s="31">
        <v>76000</v>
      </c>
      <c r="E7" s="31">
        <v>99000</v>
      </c>
      <c r="F7" s="10"/>
      <c r="G7" s="23"/>
      <c r="H7" s="22" t="s">
        <v>12</v>
      </c>
      <c r="I7" s="11">
        <f t="shared" si="0"/>
        <v>0.43428571428571427</v>
      </c>
    </row>
    <row r="8" spans="1:9" ht="45" x14ac:dyDescent="0.25">
      <c r="A8" s="9">
        <v>4</v>
      </c>
      <c r="B8" s="10" t="s">
        <v>47</v>
      </c>
      <c r="C8" s="30">
        <v>175000</v>
      </c>
      <c r="D8" s="31">
        <v>76000</v>
      </c>
      <c r="E8" s="31">
        <v>99000</v>
      </c>
      <c r="F8" s="10"/>
      <c r="G8" s="23"/>
      <c r="H8" s="22" t="s">
        <v>12</v>
      </c>
      <c r="I8" s="11">
        <f t="shared" si="0"/>
        <v>0.43428571428571427</v>
      </c>
    </row>
    <row r="9" spans="1:9" ht="45" x14ac:dyDescent="0.25">
      <c r="A9" s="9">
        <v>5</v>
      </c>
      <c r="B9" s="10" t="s">
        <v>48</v>
      </c>
      <c r="C9" s="30">
        <v>595000</v>
      </c>
      <c r="D9" s="31">
        <v>150000</v>
      </c>
      <c r="E9" s="31">
        <v>445000</v>
      </c>
      <c r="F9" s="10"/>
      <c r="G9" s="23"/>
      <c r="H9" s="22" t="s">
        <v>13</v>
      </c>
      <c r="I9" s="11">
        <f t="shared" si="0"/>
        <v>0.25210084033613445</v>
      </c>
    </row>
    <row r="10" spans="1:9" ht="45" x14ac:dyDescent="0.25">
      <c r="A10" s="9">
        <v>6</v>
      </c>
      <c r="B10" s="10" t="s">
        <v>49</v>
      </c>
      <c r="C10" s="30">
        <v>695000</v>
      </c>
      <c r="D10" s="31">
        <v>150000</v>
      </c>
      <c r="E10" s="31">
        <v>545000</v>
      </c>
      <c r="F10" s="10"/>
      <c r="G10" s="23"/>
      <c r="H10" s="22" t="s">
        <v>13</v>
      </c>
      <c r="I10" s="11">
        <f t="shared" si="0"/>
        <v>0.21582733812949639</v>
      </c>
    </row>
    <row r="11" spans="1:9" ht="45" x14ac:dyDescent="0.25">
      <c r="A11" s="9">
        <v>7</v>
      </c>
      <c r="B11" s="10" t="s">
        <v>50</v>
      </c>
      <c r="C11" s="30">
        <v>890000</v>
      </c>
      <c r="D11" s="31">
        <v>150000</v>
      </c>
      <c r="E11" s="31">
        <v>740000</v>
      </c>
      <c r="F11" s="10"/>
      <c r="G11" s="23"/>
      <c r="H11" s="22" t="s">
        <v>13</v>
      </c>
      <c r="I11" s="11">
        <f t="shared" si="0"/>
        <v>0.16853932584269662</v>
      </c>
    </row>
    <row r="12" spans="1:9" ht="45" x14ac:dyDescent="0.25">
      <c r="A12" s="9">
        <v>8</v>
      </c>
      <c r="B12" s="10" t="s">
        <v>51</v>
      </c>
      <c r="C12" s="30">
        <v>590000</v>
      </c>
      <c r="D12" s="33">
        <v>150000</v>
      </c>
      <c r="E12" s="33">
        <v>440000</v>
      </c>
      <c r="F12" s="10"/>
      <c r="G12" s="23"/>
      <c r="H12" s="22" t="s">
        <v>13</v>
      </c>
      <c r="I12" s="11">
        <f t="shared" si="0"/>
        <v>0.25423728813559321</v>
      </c>
    </row>
    <row r="13" spans="1:9" ht="45" x14ac:dyDescent="0.25">
      <c r="A13" s="9">
        <v>9</v>
      </c>
      <c r="B13" s="10" t="s">
        <v>52</v>
      </c>
      <c r="C13" s="30">
        <v>450000</v>
      </c>
      <c r="D13" s="33">
        <v>150000</v>
      </c>
      <c r="E13" s="33">
        <v>300000</v>
      </c>
      <c r="F13" s="10"/>
      <c r="G13" s="23"/>
      <c r="H13" s="22" t="s">
        <v>13</v>
      </c>
      <c r="I13" s="11">
        <f t="shared" si="0"/>
        <v>0.33333333333333331</v>
      </c>
    </row>
    <row r="14" spans="1:9" ht="31.5" x14ac:dyDescent="0.25">
      <c r="A14" s="9">
        <v>10</v>
      </c>
      <c r="B14" s="12" t="s">
        <v>53</v>
      </c>
      <c r="C14" s="30">
        <v>160000</v>
      </c>
      <c r="D14" s="32">
        <v>16000</v>
      </c>
      <c r="E14" s="32">
        <v>144000</v>
      </c>
      <c r="F14" s="20"/>
      <c r="G14" s="21"/>
      <c r="H14" s="22" t="s">
        <v>14</v>
      </c>
      <c r="I14" s="11">
        <f t="shared" si="0"/>
        <v>0.1</v>
      </c>
    </row>
    <row r="15" spans="1:9" ht="31.5" x14ac:dyDescent="0.25">
      <c r="A15" s="9">
        <v>11</v>
      </c>
      <c r="B15" s="12" t="s">
        <v>54</v>
      </c>
      <c r="C15" s="30">
        <v>252000</v>
      </c>
      <c r="D15" s="32">
        <v>25200</v>
      </c>
      <c r="E15" s="32">
        <v>226800</v>
      </c>
      <c r="F15" s="20"/>
      <c r="G15" s="21"/>
      <c r="H15" s="22" t="s">
        <v>14</v>
      </c>
      <c r="I15" s="11">
        <f t="shared" si="0"/>
        <v>0.1</v>
      </c>
    </row>
    <row r="16" spans="1:9" ht="31.5" x14ac:dyDescent="0.25">
      <c r="A16" s="9">
        <v>12</v>
      </c>
      <c r="B16" s="12" t="s">
        <v>55</v>
      </c>
      <c r="C16" s="30">
        <v>148000</v>
      </c>
      <c r="D16" s="32">
        <v>14800</v>
      </c>
      <c r="E16" s="34">
        <v>133200</v>
      </c>
      <c r="F16" s="14"/>
      <c r="G16" s="15"/>
      <c r="H16" s="22" t="s">
        <v>15</v>
      </c>
      <c r="I16" s="11">
        <f t="shared" si="0"/>
        <v>0.1</v>
      </c>
    </row>
    <row r="17" spans="1:9" x14ac:dyDescent="0.25">
      <c r="A17" s="9">
        <v>13</v>
      </c>
      <c r="B17" s="21" t="s">
        <v>56</v>
      </c>
      <c r="C17" s="30">
        <v>185000</v>
      </c>
      <c r="D17" s="28">
        <v>18500</v>
      </c>
      <c r="E17" s="28">
        <v>166500</v>
      </c>
      <c r="F17" s="24"/>
      <c r="G17" s="24"/>
      <c r="H17" s="22" t="s">
        <v>16</v>
      </c>
      <c r="I17" s="11">
        <f t="shared" si="0"/>
        <v>0.1</v>
      </c>
    </row>
    <row r="18" spans="1:9" x14ac:dyDescent="0.25">
      <c r="A18" s="9">
        <v>14</v>
      </c>
      <c r="B18" s="21" t="s">
        <v>57</v>
      </c>
      <c r="C18" s="30">
        <v>185000</v>
      </c>
      <c r="D18" s="28">
        <v>18500</v>
      </c>
      <c r="E18" s="28">
        <v>166500</v>
      </c>
      <c r="F18" s="24"/>
      <c r="G18" s="24"/>
      <c r="H18" s="22" t="s">
        <v>16</v>
      </c>
      <c r="I18" s="11">
        <f t="shared" si="0"/>
        <v>0.1</v>
      </c>
    </row>
    <row r="19" spans="1:9" x14ac:dyDescent="0.25">
      <c r="A19" s="9">
        <v>15</v>
      </c>
      <c r="B19" s="21" t="s">
        <v>58</v>
      </c>
      <c r="C19" s="30">
        <v>185000</v>
      </c>
      <c r="D19" s="28">
        <v>18500</v>
      </c>
      <c r="E19" s="28">
        <v>166500</v>
      </c>
      <c r="F19" s="24"/>
      <c r="G19" s="24"/>
      <c r="H19" s="22" t="s">
        <v>16</v>
      </c>
      <c r="I19" s="11">
        <f t="shared" si="0"/>
        <v>0.1</v>
      </c>
    </row>
    <row r="20" spans="1:9" x14ac:dyDescent="0.25">
      <c r="A20" s="9">
        <v>16</v>
      </c>
      <c r="B20" s="21" t="s">
        <v>59</v>
      </c>
      <c r="C20" s="30">
        <v>79000</v>
      </c>
      <c r="D20" s="28">
        <v>7900</v>
      </c>
      <c r="E20" s="28">
        <v>71100</v>
      </c>
      <c r="F20" s="24"/>
      <c r="G20" s="24"/>
      <c r="H20" s="22" t="s">
        <v>17</v>
      </c>
      <c r="I20" s="11">
        <f t="shared" si="0"/>
        <v>0.1</v>
      </c>
    </row>
    <row r="21" spans="1:9" ht="19.5" customHeight="1" x14ac:dyDescent="0.25">
      <c r="A21" s="9">
        <v>17</v>
      </c>
      <c r="B21" s="21" t="s">
        <v>60</v>
      </c>
      <c r="C21" s="30">
        <v>89000</v>
      </c>
      <c r="D21" s="28">
        <v>8900</v>
      </c>
      <c r="E21" s="28">
        <v>80100</v>
      </c>
      <c r="F21" s="24"/>
      <c r="G21" s="24"/>
      <c r="H21" s="22" t="s">
        <v>17</v>
      </c>
      <c r="I21" s="11">
        <f t="shared" si="0"/>
        <v>0.1</v>
      </c>
    </row>
    <row r="22" spans="1:9" ht="31.5" x14ac:dyDescent="0.25">
      <c r="A22" s="9">
        <v>18</v>
      </c>
      <c r="B22" s="21" t="s">
        <v>61</v>
      </c>
      <c r="C22" s="30">
        <v>193000</v>
      </c>
      <c r="D22" s="28"/>
      <c r="E22" s="28"/>
      <c r="F22" s="44" t="s">
        <v>116</v>
      </c>
      <c r="G22" s="45">
        <v>40000</v>
      </c>
      <c r="H22" s="22" t="s">
        <v>18</v>
      </c>
      <c r="I22" s="41">
        <f>G22/C22</f>
        <v>0.20725388601036268</v>
      </c>
    </row>
    <row r="23" spans="1:9" ht="31.5" x14ac:dyDescent="0.25">
      <c r="A23" s="9">
        <v>19</v>
      </c>
      <c r="B23" s="21" t="s">
        <v>62</v>
      </c>
      <c r="C23" s="30">
        <v>193000</v>
      </c>
      <c r="D23" s="28"/>
      <c r="E23" s="28"/>
      <c r="F23" s="44"/>
      <c r="G23" s="45"/>
      <c r="H23" s="22" t="s">
        <v>18</v>
      </c>
      <c r="I23" s="42"/>
    </row>
    <row r="24" spans="1:9" ht="31.5" x14ac:dyDescent="0.25">
      <c r="A24" s="9">
        <v>20</v>
      </c>
      <c r="B24" s="21" t="s">
        <v>63</v>
      </c>
      <c r="C24" s="30">
        <v>193000</v>
      </c>
      <c r="D24" s="28"/>
      <c r="E24" s="28"/>
      <c r="F24" s="44"/>
      <c r="G24" s="45"/>
      <c r="H24" s="22" t="s">
        <v>18</v>
      </c>
      <c r="I24" s="43"/>
    </row>
    <row r="25" spans="1:9" ht="31.5" x14ac:dyDescent="0.25">
      <c r="A25" s="9">
        <v>21</v>
      </c>
      <c r="B25" s="21" t="s">
        <v>64</v>
      </c>
      <c r="C25" s="30">
        <v>115000</v>
      </c>
      <c r="D25" s="28">
        <v>30000</v>
      </c>
      <c r="E25" s="28">
        <v>85000</v>
      </c>
      <c r="F25" s="24"/>
      <c r="G25" s="24"/>
      <c r="H25" s="22" t="s">
        <v>19</v>
      </c>
      <c r="I25" s="35">
        <f>D25/C25</f>
        <v>0.2608695652173913</v>
      </c>
    </row>
    <row r="26" spans="1:9" ht="31.5" x14ac:dyDescent="0.25">
      <c r="A26" s="9">
        <v>22</v>
      </c>
      <c r="B26" s="21" t="s">
        <v>65</v>
      </c>
      <c r="C26" s="30">
        <v>115000</v>
      </c>
      <c r="D26" s="28">
        <v>30000</v>
      </c>
      <c r="E26" s="28">
        <v>85000</v>
      </c>
      <c r="F26" s="24"/>
      <c r="G26" s="24"/>
      <c r="H26" s="22" t="s">
        <v>19</v>
      </c>
      <c r="I26" s="35">
        <f t="shared" ref="I26:I75" si="1">D26/C26</f>
        <v>0.2608695652173913</v>
      </c>
    </row>
    <row r="27" spans="1:9" ht="31.5" x14ac:dyDescent="0.25">
      <c r="A27" s="9">
        <v>23</v>
      </c>
      <c r="B27" s="21" t="s">
        <v>66</v>
      </c>
      <c r="C27" s="30">
        <v>115000</v>
      </c>
      <c r="D27" s="28">
        <v>30000</v>
      </c>
      <c r="E27" s="28">
        <v>85000</v>
      </c>
      <c r="F27" s="24"/>
      <c r="G27" s="24"/>
      <c r="H27" s="22" t="s">
        <v>19</v>
      </c>
      <c r="I27" s="35">
        <f t="shared" si="1"/>
        <v>0.2608695652173913</v>
      </c>
    </row>
    <row r="28" spans="1:9" ht="31.5" x14ac:dyDescent="0.25">
      <c r="A28" s="9">
        <v>24</v>
      </c>
      <c r="B28" s="21" t="s">
        <v>67</v>
      </c>
      <c r="C28" s="30">
        <v>115000</v>
      </c>
      <c r="D28" s="28">
        <v>30000</v>
      </c>
      <c r="E28" s="28">
        <v>85000</v>
      </c>
      <c r="F28" s="24"/>
      <c r="G28" s="24"/>
      <c r="H28" s="22" t="s">
        <v>19</v>
      </c>
      <c r="I28" s="35">
        <f t="shared" si="1"/>
        <v>0.2608695652173913</v>
      </c>
    </row>
    <row r="29" spans="1:9" x14ac:dyDescent="0.25">
      <c r="A29" s="9">
        <v>25</v>
      </c>
      <c r="B29" s="21" t="s">
        <v>68</v>
      </c>
      <c r="C29" s="30">
        <v>225000</v>
      </c>
      <c r="D29" s="28">
        <v>40000</v>
      </c>
      <c r="E29" s="28">
        <v>185000</v>
      </c>
      <c r="F29" s="24"/>
      <c r="G29" s="24"/>
      <c r="H29" s="22" t="s">
        <v>20</v>
      </c>
      <c r="I29" s="35">
        <f t="shared" si="1"/>
        <v>0.17777777777777778</v>
      </c>
    </row>
    <row r="30" spans="1:9" x14ac:dyDescent="0.25">
      <c r="A30" s="9">
        <v>26</v>
      </c>
      <c r="B30" s="21" t="s">
        <v>69</v>
      </c>
      <c r="C30" s="30">
        <v>225000</v>
      </c>
      <c r="D30" s="28">
        <v>40000</v>
      </c>
      <c r="E30" s="28">
        <v>185000</v>
      </c>
      <c r="F30" s="24"/>
      <c r="G30" s="24"/>
      <c r="H30" s="22" t="s">
        <v>20</v>
      </c>
      <c r="I30" s="35">
        <f t="shared" si="1"/>
        <v>0.17777777777777778</v>
      </c>
    </row>
    <row r="31" spans="1:9" x14ac:dyDescent="0.25">
      <c r="A31" s="9">
        <v>27</v>
      </c>
      <c r="B31" s="21" t="s">
        <v>70</v>
      </c>
      <c r="C31" s="30">
        <v>225000</v>
      </c>
      <c r="D31" s="28">
        <v>40000</v>
      </c>
      <c r="E31" s="28">
        <v>185000</v>
      </c>
      <c r="F31" s="24"/>
      <c r="G31" s="24"/>
      <c r="H31" s="22" t="s">
        <v>20</v>
      </c>
      <c r="I31" s="35">
        <f t="shared" si="1"/>
        <v>0.17777777777777778</v>
      </c>
    </row>
    <row r="32" spans="1:9" x14ac:dyDescent="0.25">
      <c r="A32" s="9">
        <v>28</v>
      </c>
      <c r="B32" s="21" t="s">
        <v>71</v>
      </c>
      <c r="C32" s="30">
        <v>225000</v>
      </c>
      <c r="D32" s="28">
        <v>40000</v>
      </c>
      <c r="E32" s="28">
        <v>185000</v>
      </c>
      <c r="F32" s="24"/>
      <c r="G32" s="24"/>
      <c r="H32" s="22" t="s">
        <v>20</v>
      </c>
      <c r="I32" s="35">
        <f t="shared" si="1"/>
        <v>0.17777777777777778</v>
      </c>
    </row>
    <row r="33" spans="1:9" x14ac:dyDescent="0.25">
      <c r="A33" s="9">
        <v>29</v>
      </c>
      <c r="B33" s="21" t="s">
        <v>72</v>
      </c>
      <c r="C33" s="30">
        <v>295000</v>
      </c>
      <c r="D33" s="28">
        <v>30000</v>
      </c>
      <c r="E33" s="28">
        <v>265000</v>
      </c>
      <c r="F33" s="24"/>
      <c r="G33" s="24"/>
      <c r="H33" s="22" t="s">
        <v>21</v>
      </c>
      <c r="I33" s="35">
        <f t="shared" si="1"/>
        <v>0.10169491525423729</v>
      </c>
    </row>
    <row r="34" spans="1:9" ht="31.5" x14ac:dyDescent="0.25">
      <c r="A34" s="9">
        <v>30</v>
      </c>
      <c r="B34" s="21" t="s">
        <v>73</v>
      </c>
      <c r="C34" s="30">
        <v>295000</v>
      </c>
      <c r="D34" s="28">
        <v>30000</v>
      </c>
      <c r="E34" s="28">
        <v>265000</v>
      </c>
      <c r="F34" s="24"/>
      <c r="G34" s="24"/>
      <c r="H34" s="22" t="s">
        <v>22</v>
      </c>
      <c r="I34" s="35">
        <f t="shared" si="1"/>
        <v>0.10169491525423729</v>
      </c>
    </row>
    <row r="35" spans="1:9" x14ac:dyDescent="0.25">
      <c r="A35" s="9">
        <v>31</v>
      </c>
      <c r="B35" s="21" t="s">
        <v>74</v>
      </c>
      <c r="C35" s="30">
        <v>115000</v>
      </c>
      <c r="D35" s="28">
        <v>16000</v>
      </c>
      <c r="E35" s="28">
        <v>99000</v>
      </c>
      <c r="F35" s="24"/>
      <c r="G35" s="24"/>
      <c r="H35" s="22" t="s">
        <v>23</v>
      </c>
      <c r="I35" s="35">
        <f t="shared" si="1"/>
        <v>0.1391304347826087</v>
      </c>
    </row>
    <row r="36" spans="1:9" x14ac:dyDescent="0.25">
      <c r="A36" s="9">
        <v>32</v>
      </c>
      <c r="B36" s="21" t="s">
        <v>75</v>
      </c>
      <c r="C36" s="30">
        <v>115000</v>
      </c>
      <c r="D36" s="28">
        <v>16000</v>
      </c>
      <c r="E36" s="28">
        <v>99000</v>
      </c>
      <c r="F36" s="24"/>
      <c r="G36" s="24"/>
      <c r="H36" s="22" t="s">
        <v>23</v>
      </c>
      <c r="I36" s="35">
        <f t="shared" si="1"/>
        <v>0.1391304347826087</v>
      </c>
    </row>
    <row r="37" spans="1:9" x14ac:dyDescent="0.25">
      <c r="A37" s="9">
        <v>33</v>
      </c>
      <c r="B37" s="21" t="s">
        <v>76</v>
      </c>
      <c r="C37" s="30">
        <v>115000</v>
      </c>
      <c r="D37" s="28">
        <v>16000</v>
      </c>
      <c r="E37" s="28">
        <v>99000</v>
      </c>
      <c r="F37" s="24"/>
      <c r="G37" s="24"/>
      <c r="H37" s="22" t="s">
        <v>23</v>
      </c>
      <c r="I37" s="35">
        <f t="shared" si="1"/>
        <v>0.1391304347826087</v>
      </c>
    </row>
    <row r="38" spans="1:9" x14ac:dyDescent="0.25">
      <c r="A38" s="9">
        <v>34</v>
      </c>
      <c r="B38" s="21" t="s">
        <v>77</v>
      </c>
      <c r="C38" s="30">
        <v>295000</v>
      </c>
      <c r="D38" s="28">
        <v>30000</v>
      </c>
      <c r="E38" s="28">
        <v>265000</v>
      </c>
      <c r="F38" s="24"/>
      <c r="G38" s="24"/>
      <c r="H38" s="22" t="s">
        <v>24</v>
      </c>
      <c r="I38" s="35">
        <f t="shared" si="1"/>
        <v>0.10169491525423729</v>
      </c>
    </row>
    <row r="39" spans="1:9" x14ac:dyDescent="0.25">
      <c r="A39" s="9">
        <v>35</v>
      </c>
      <c r="B39" s="21" t="s">
        <v>78</v>
      </c>
      <c r="C39" s="30">
        <v>295000</v>
      </c>
      <c r="D39" s="28">
        <v>30000</v>
      </c>
      <c r="E39" s="28">
        <v>265000</v>
      </c>
      <c r="F39" s="24"/>
      <c r="G39" s="24"/>
      <c r="H39" s="22" t="s">
        <v>24</v>
      </c>
      <c r="I39" s="35">
        <f t="shared" si="1"/>
        <v>0.10169491525423729</v>
      </c>
    </row>
    <row r="40" spans="1:9" x14ac:dyDescent="0.25">
      <c r="A40" s="9">
        <v>36</v>
      </c>
      <c r="B40" s="21" t="s">
        <v>79</v>
      </c>
      <c r="C40" s="30">
        <v>315000</v>
      </c>
      <c r="D40" s="28">
        <v>40000</v>
      </c>
      <c r="E40" s="28">
        <v>275000</v>
      </c>
      <c r="F40" s="24"/>
      <c r="G40" s="24"/>
      <c r="H40" s="22" t="s">
        <v>25</v>
      </c>
      <c r="I40" s="35">
        <f t="shared" si="1"/>
        <v>0.12698412698412698</v>
      </c>
    </row>
    <row r="41" spans="1:9" x14ac:dyDescent="0.25">
      <c r="A41" s="9">
        <v>37</v>
      </c>
      <c r="B41" s="21" t="s">
        <v>80</v>
      </c>
      <c r="C41" s="30">
        <v>315000</v>
      </c>
      <c r="D41" s="28">
        <v>40000</v>
      </c>
      <c r="E41" s="28">
        <v>275000</v>
      </c>
      <c r="F41" s="24"/>
      <c r="G41" s="24"/>
      <c r="H41" s="22" t="s">
        <v>25</v>
      </c>
      <c r="I41" s="35">
        <f t="shared" si="1"/>
        <v>0.12698412698412698</v>
      </c>
    </row>
    <row r="42" spans="1:9" ht="30" x14ac:dyDescent="0.25">
      <c r="A42" s="9">
        <v>38</v>
      </c>
      <c r="B42" s="21" t="s">
        <v>81</v>
      </c>
      <c r="C42" s="30">
        <v>164000</v>
      </c>
      <c r="D42" s="28">
        <v>41000</v>
      </c>
      <c r="E42" s="28">
        <v>123000</v>
      </c>
      <c r="F42" s="24"/>
      <c r="G42" s="24"/>
      <c r="H42" s="22" t="s">
        <v>26</v>
      </c>
      <c r="I42" s="35">
        <f t="shared" si="1"/>
        <v>0.25</v>
      </c>
    </row>
    <row r="43" spans="1:9" ht="31.5" x14ac:dyDescent="0.25">
      <c r="A43" s="9">
        <v>39</v>
      </c>
      <c r="B43" s="21" t="s">
        <v>82</v>
      </c>
      <c r="C43" s="30">
        <v>164000</v>
      </c>
      <c r="D43" s="28">
        <v>41000</v>
      </c>
      <c r="E43" s="28">
        <v>123000</v>
      </c>
      <c r="F43" s="24"/>
      <c r="G43" s="24"/>
      <c r="H43" s="22" t="s">
        <v>26</v>
      </c>
      <c r="I43" s="35">
        <f t="shared" si="1"/>
        <v>0.25</v>
      </c>
    </row>
    <row r="44" spans="1:9" ht="30" x14ac:dyDescent="0.25">
      <c r="A44" s="9">
        <v>40</v>
      </c>
      <c r="B44" s="21" t="s">
        <v>83</v>
      </c>
      <c r="C44" s="30">
        <v>75000</v>
      </c>
      <c r="D44" s="28">
        <v>10000</v>
      </c>
      <c r="E44" s="28">
        <v>65000</v>
      </c>
      <c r="F44" s="24"/>
      <c r="G44" s="24"/>
      <c r="H44" s="22" t="s">
        <v>27</v>
      </c>
      <c r="I44" s="35">
        <f t="shared" si="1"/>
        <v>0.13333333333333333</v>
      </c>
    </row>
    <row r="45" spans="1:9" ht="30" x14ac:dyDescent="0.25">
      <c r="A45" s="9">
        <v>41</v>
      </c>
      <c r="B45" s="21" t="s">
        <v>84</v>
      </c>
      <c r="C45" s="30">
        <v>75000</v>
      </c>
      <c r="D45" s="28">
        <v>10000</v>
      </c>
      <c r="E45" s="28">
        <v>65000</v>
      </c>
      <c r="F45" s="24"/>
      <c r="G45" s="24"/>
      <c r="H45" s="22" t="s">
        <v>27</v>
      </c>
      <c r="I45" s="35">
        <f t="shared" si="1"/>
        <v>0.13333333333333333</v>
      </c>
    </row>
    <row r="46" spans="1:9" ht="31.5" x14ac:dyDescent="0.25">
      <c r="A46" s="9">
        <v>42</v>
      </c>
      <c r="B46" s="21" t="s">
        <v>85</v>
      </c>
      <c r="C46" s="30">
        <v>79000</v>
      </c>
      <c r="D46" s="28">
        <v>10000</v>
      </c>
      <c r="E46" s="28">
        <v>69000</v>
      </c>
      <c r="F46" s="24"/>
      <c r="G46" s="24"/>
      <c r="H46" s="22" t="s">
        <v>28</v>
      </c>
      <c r="I46" s="35">
        <f t="shared" si="1"/>
        <v>0.12658227848101267</v>
      </c>
    </row>
    <row r="47" spans="1:9" ht="30" x14ac:dyDescent="0.25">
      <c r="A47" s="9">
        <v>43</v>
      </c>
      <c r="B47" s="21" t="s">
        <v>86</v>
      </c>
      <c r="C47" s="30">
        <v>79000</v>
      </c>
      <c r="D47" s="28">
        <v>10000</v>
      </c>
      <c r="E47" s="28">
        <v>69000</v>
      </c>
      <c r="F47" s="24"/>
      <c r="G47" s="24"/>
      <c r="H47" s="22" t="s">
        <v>28</v>
      </c>
      <c r="I47" s="35">
        <f t="shared" si="1"/>
        <v>0.12658227848101267</v>
      </c>
    </row>
    <row r="48" spans="1:9" ht="30" x14ac:dyDescent="0.25">
      <c r="A48" s="9">
        <v>44</v>
      </c>
      <c r="B48" s="21" t="s">
        <v>87</v>
      </c>
      <c r="C48" s="30">
        <v>79000</v>
      </c>
      <c r="D48" s="28">
        <v>10000</v>
      </c>
      <c r="E48" s="28">
        <v>69000</v>
      </c>
      <c r="F48" s="24"/>
      <c r="G48" s="24"/>
      <c r="H48" s="22" t="s">
        <v>28</v>
      </c>
      <c r="I48" s="35">
        <f t="shared" si="1"/>
        <v>0.12658227848101267</v>
      </c>
    </row>
    <row r="49" spans="1:9" ht="30" x14ac:dyDescent="0.25">
      <c r="A49" s="9">
        <v>45</v>
      </c>
      <c r="B49" s="21" t="s">
        <v>88</v>
      </c>
      <c r="C49" s="30">
        <v>75000</v>
      </c>
      <c r="D49" s="28">
        <v>10000</v>
      </c>
      <c r="E49" s="28">
        <v>65000</v>
      </c>
      <c r="F49" s="24"/>
      <c r="G49" s="24"/>
      <c r="H49" s="22" t="s">
        <v>29</v>
      </c>
      <c r="I49" s="35">
        <f t="shared" si="1"/>
        <v>0.13333333333333333</v>
      </c>
    </row>
    <row r="50" spans="1:9" ht="30" x14ac:dyDescent="0.25">
      <c r="A50" s="9">
        <v>46</v>
      </c>
      <c r="B50" s="21" t="s">
        <v>89</v>
      </c>
      <c r="C50" s="30">
        <v>75000</v>
      </c>
      <c r="D50" s="28">
        <v>10000</v>
      </c>
      <c r="E50" s="28">
        <v>65000</v>
      </c>
      <c r="F50" s="24"/>
      <c r="G50" s="24"/>
      <c r="H50" s="22" t="s">
        <v>29</v>
      </c>
      <c r="I50" s="35">
        <f t="shared" si="1"/>
        <v>0.13333333333333333</v>
      </c>
    </row>
    <row r="51" spans="1:9" ht="30" x14ac:dyDescent="0.25">
      <c r="A51" s="9">
        <v>47</v>
      </c>
      <c r="B51" s="21" t="s">
        <v>90</v>
      </c>
      <c r="C51" s="30">
        <v>75000</v>
      </c>
      <c r="D51" s="28">
        <v>10000</v>
      </c>
      <c r="E51" s="28">
        <v>65000</v>
      </c>
      <c r="F51" s="24"/>
      <c r="G51" s="24"/>
      <c r="H51" s="22" t="s">
        <v>29</v>
      </c>
      <c r="I51" s="35">
        <f t="shared" si="1"/>
        <v>0.13333333333333333</v>
      </c>
    </row>
    <row r="52" spans="1:9" ht="31.5" x14ac:dyDescent="0.25">
      <c r="A52" s="9">
        <v>48</v>
      </c>
      <c r="B52" s="21" t="s">
        <v>91</v>
      </c>
      <c r="C52" s="30">
        <v>75000</v>
      </c>
      <c r="D52" s="28">
        <v>10000</v>
      </c>
      <c r="E52" s="28">
        <v>65000</v>
      </c>
      <c r="F52" s="24"/>
      <c r="G52" s="24"/>
      <c r="H52" s="22" t="s">
        <v>29</v>
      </c>
      <c r="I52" s="35">
        <f t="shared" si="1"/>
        <v>0.13333333333333333</v>
      </c>
    </row>
    <row r="53" spans="1:9" ht="30" x14ac:dyDescent="0.25">
      <c r="A53" s="9">
        <v>49</v>
      </c>
      <c r="B53" s="21" t="s">
        <v>92</v>
      </c>
      <c r="C53" s="30">
        <v>75000</v>
      </c>
      <c r="D53" s="28">
        <v>10000</v>
      </c>
      <c r="E53" s="28">
        <v>65000</v>
      </c>
      <c r="F53" s="24"/>
      <c r="G53" s="24"/>
      <c r="H53" s="22" t="s">
        <v>29</v>
      </c>
      <c r="I53" s="35">
        <f t="shared" si="1"/>
        <v>0.13333333333333333</v>
      </c>
    </row>
    <row r="54" spans="1:9" ht="30" x14ac:dyDescent="0.25">
      <c r="A54" s="9">
        <v>50</v>
      </c>
      <c r="B54" s="21" t="s">
        <v>93</v>
      </c>
      <c r="C54" s="30">
        <v>75000</v>
      </c>
      <c r="D54" s="28">
        <v>10000</v>
      </c>
      <c r="E54" s="28">
        <v>65000</v>
      </c>
      <c r="F54" s="24"/>
      <c r="G54" s="24"/>
      <c r="H54" s="22" t="s">
        <v>29</v>
      </c>
      <c r="I54" s="35">
        <f t="shared" si="1"/>
        <v>0.13333333333333333</v>
      </c>
    </row>
    <row r="55" spans="1:9" ht="30" x14ac:dyDescent="0.25">
      <c r="A55" s="9">
        <v>51</v>
      </c>
      <c r="B55" s="21" t="s">
        <v>94</v>
      </c>
      <c r="C55" s="30">
        <v>75000</v>
      </c>
      <c r="D55" s="28">
        <v>10000</v>
      </c>
      <c r="E55" s="28">
        <v>65000</v>
      </c>
      <c r="F55" s="24"/>
      <c r="G55" s="24"/>
      <c r="H55" s="22" t="s">
        <v>29</v>
      </c>
      <c r="I55" s="35">
        <f t="shared" si="1"/>
        <v>0.13333333333333333</v>
      </c>
    </row>
    <row r="56" spans="1:9" ht="30" x14ac:dyDescent="0.25">
      <c r="A56" s="9">
        <v>52</v>
      </c>
      <c r="B56" s="21" t="s">
        <v>95</v>
      </c>
      <c r="C56" s="30">
        <v>75000</v>
      </c>
      <c r="D56" s="28">
        <v>10000</v>
      </c>
      <c r="E56" s="28">
        <v>65000</v>
      </c>
      <c r="F56" s="24"/>
      <c r="G56" s="24"/>
      <c r="H56" s="22" t="s">
        <v>29</v>
      </c>
      <c r="I56" s="35">
        <f t="shared" si="1"/>
        <v>0.13333333333333333</v>
      </c>
    </row>
    <row r="57" spans="1:9" ht="30" x14ac:dyDescent="0.25">
      <c r="A57" s="9">
        <v>53</v>
      </c>
      <c r="B57" s="21" t="s">
        <v>96</v>
      </c>
      <c r="C57" s="30">
        <v>69000</v>
      </c>
      <c r="D57" s="28">
        <v>10000</v>
      </c>
      <c r="E57" s="28">
        <v>59000</v>
      </c>
      <c r="F57" s="24"/>
      <c r="G57" s="24"/>
      <c r="H57" s="22" t="s">
        <v>30</v>
      </c>
      <c r="I57" s="35">
        <f t="shared" si="1"/>
        <v>0.14492753623188406</v>
      </c>
    </row>
    <row r="58" spans="1:9" ht="30" x14ac:dyDescent="0.25">
      <c r="A58" s="9">
        <v>54</v>
      </c>
      <c r="B58" s="21" t="s">
        <v>97</v>
      </c>
      <c r="C58" s="30">
        <v>69000</v>
      </c>
      <c r="D58" s="28">
        <v>10000</v>
      </c>
      <c r="E58" s="28">
        <v>59000</v>
      </c>
      <c r="F58" s="24"/>
      <c r="G58" s="24"/>
      <c r="H58" s="22" t="s">
        <v>30</v>
      </c>
      <c r="I58" s="35">
        <f t="shared" si="1"/>
        <v>0.14492753623188406</v>
      </c>
    </row>
    <row r="59" spans="1:9" ht="31.5" x14ac:dyDescent="0.25">
      <c r="A59" s="9">
        <v>55</v>
      </c>
      <c r="B59" s="21" t="s">
        <v>98</v>
      </c>
      <c r="C59" s="30">
        <v>72000</v>
      </c>
      <c r="D59" s="28">
        <v>7000</v>
      </c>
      <c r="E59" s="28">
        <v>65000</v>
      </c>
      <c r="F59" s="24"/>
      <c r="G59" s="24"/>
      <c r="H59" s="22" t="s">
        <v>31</v>
      </c>
      <c r="I59" s="35">
        <f t="shared" si="1"/>
        <v>9.7222222222222224E-2</v>
      </c>
    </row>
    <row r="60" spans="1:9" ht="30" x14ac:dyDescent="0.25">
      <c r="A60" s="9">
        <v>56</v>
      </c>
      <c r="B60" s="21" t="s">
        <v>99</v>
      </c>
      <c r="C60" s="30">
        <v>72000</v>
      </c>
      <c r="D60" s="28">
        <v>7000</v>
      </c>
      <c r="E60" s="28">
        <v>65000</v>
      </c>
      <c r="F60" s="24"/>
      <c r="G60" s="24"/>
      <c r="H60" s="22" t="s">
        <v>31</v>
      </c>
      <c r="I60" s="35">
        <f t="shared" si="1"/>
        <v>9.7222222222222224E-2</v>
      </c>
    </row>
    <row r="61" spans="1:9" ht="30" x14ac:dyDescent="0.25">
      <c r="A61" s="9">
        <v>57</v>
      </c>
      <c r="B61" s="21" t="s">
        <v>100</v>
      </c>
      <c r="C61" s="30">
        <v>72000</v>
      </c>
      <c r="D61" s="28">
        <v>7000</v>
      </c>
      <c r="E61" s="28">
        <v>65000</v>
      </c>
      <c r="F61" s="24"/>
      <c r="G61" s="24"/>
      <c r="H61" s="22" t="s">
        <v>31</v>
      </c>
      <c r="I61" s="35">
        <f t="shared" si="1"/>
        <v>9.7222222222222224E-2</v>
      </c>
    </row>
    <row r="62" spans="1:9" ht="31.5" x14ac:dyDescent="0.25">
      <c r="A62" s="9">
        <v>58</v>
      </c>
      <c r="B62" s="21" t="s">
        <v>101</v>
      </c>
      <c r="C62" s="30">
        <v>72000</v>
      </c>
      <c r="D62" s="28">
        <v>7000</v>
      </c>
      <c r="E62" s="28">
        <v>65000</v>
      </c>
      <c r="F62" s="24"/>
      <c r="G62" s="24"/>
      <c r="H62" s="22" t="s">
        <v>31</v>
      </c>
      <c r="I62" s="35">
        <f t="shared" si="1"/>
        <v>9.7222222222222224E-2</v>
      </c>
    </row>
    <row r="63" spans="1:9" ht="30" x14ac:dyDescent="0.25">
      <c r="A63" s="9">
        <v>59</v>
      </c>
      <c r="B63" s="21" t="s">
        <v>102</v>
      </c>
      <c r="C63" s="30">
        <v>72000</v>
      </c>
      <c r="D63" s="28">
        <v>7000</v>
      </c>
      <c r="E63" s="28">
        <v>65000</v>
      </c>
      <c r="F63" s="24"/>
      <c r="G63" s="24"/>
      <c r="H63" s="22" t="s">
        <v>31</v>
      </c>
      <c r="I63" s="35">
        <f t="shared" si="1"/>
        <v>9.7222222222222224E-2</v>
      </c>
    </row>
    <row r="64" spans="1:9" ht="30" x14ac:dyDescent="0.25">
      <c r="A64" s="9">
        <v>60</v>
      </c>
      <c r="B64" s="21" t="s">
        <v>103</v>
      </c>
      <c r="C64" s="30">
        <v>119000</v>
      </c>
      <c r="D64" s="28">
        <v>17850</v>
      </c>
      <c r="E64" s="28">
        <v>101150</v>
      </c>
      <c r="F64" s="24"/>
      <c r="G64" s="24"/>
      <c r="H64" s="22" t="s">
        <v>32</v>
      </c>
      <c r="I64" s="35">
        <f t="shared" si="1"/>
        <v>0.15</v>
      </c>
    </row>
    <row r="65" spans="1:9" ht="30" x14ac:dyDescent="0.25">
      <c r="A65" s="9">
        <v>61</v>
      </c>
      <c r="B65" s="21" t="s">
        <v>104</v>
      </c>
      <c r="C65" s="30">
        <v>119000</v>
      </c>
      <c r="D65" s="28">
        <v>17850</v>
      </c>
      <c r="E65" s="28">
        <v>101150</v>
      </c>
      <c r="F65" s="24"/>
      <c r="G65" s="24"/>
      <c r="H65" s="22" t="s">
        <v>32</v>
      </c>
      <c r="I65" s="35">
        <f t="shared" si="1"/>
        <v>0.15</v>
      </c>
    </row>
    <row r="66" spans="1:9" ht="31.5" x14ac:dyDescent="0.25">
      <c r="A66" s="9">
        <v>62</v>
      </c>
      <c r="B66" s="21" t="s">
        <v>105</v>
      </c>
      <c r="C66" s="30">
        <v>107000</v>
      </c>
      <c r="D66" s="28">
        <v>21400</v>
      </c>
      <c r="E66" s="28">
        <v>85600</v>
      </c>
      <c r="F66" s="24"/>
      <c r="G66" s="24"/>
      <c r="H66" s="22" t="s">
        <v>33</v>
      </c>
      <c r="I66" s="35">
        <f t="shared" si="1"/>
        <v>0.2</v>
      </c>
    </row>
    <row r="67" spans="1:9" x14ac:dyDescent="0.25">
      <c r="A67" s="9">
        <v>63</v>
      </c>
      <c r="B67" s="21" t="s">
        <v>106</v>
      </c>
      <c r="C67" s="30">
        <v>70000</v>
      </c>
      <c r="D67" s="28">
        <v>10500</v>
      </c>
      <c r="E67" s="28">
        <v>59500</v>
      </c>
      <c r="F67" s="24"/>
      <c r="G67" s="24"/>
      <c r="H67" s="22" t="s">
        <v>34</v>
      </c>
      <c r="I67" s="35">
        <f t="shared" si="1"/>
        <v>0.15</v>
      </c>
    </row>
    <row r="68" spans="1:9" ht="31.5" x14ac:dyDescent="0.25">
      <c r="A68" s="9">
        <v>64</v>
      </c>
      <c r="B68" s="21" t="s">
        <v>107</v>
      </c>
      <c r="C68" s="30">
        <v>100000</v>
      </c>
      <c r="D68" s="28">
        <v>25000</v>
      </c>
      <c r="E68" s="28">
        <v>75000</v>
      </c>
      <c r="F68" s="24"/>
      <c r="G68" s="24"/>
      <c r="H68" s="22" t="s">
        <v>35</v>
      </c>
      <c r="I68" s="35">
        <f t="shared" si="1"/>
        <v>0.25</v>
      </c>
    </row>
    <row r="69" spans="1:9" ht="30" x14ac:dyDescent="0.25">
      <c r="A69" s="9">
        <v>65</v>
      </c>
      <c r="B69" s="21" t="s">
        <v>108</v>
      </c>
      <c r="C69" s="30">
        <v>158000</v>
      </c>
      <c r="D69" s="28">
        <v>24000</v>
      </c>
      <c r="E69" s="28">
        <v>134000</v>
      </c>
      <c r="F69" s="24"/>
      <c r="G69" s="24"/>
      <c r="H69" s="22" t="s">
        <v>36</v>
      </c>
      <c r="I69" s="35">
        <f t="shared" si="1"/>
        <v>0.15189873417721519</v>
      </c>
    </row>
    <row r="70" spans="1:9" x14ac:dyDescent="0.25">
      <c r="A70" s="9">
        <v>66</v>
      </c>
      <c r="B70" s="21" t="s">
        <v>109</v>
      </c>
      <c r="C70" s="30">
        <v>82000</v>
      </c>
      <c r="D70" s="28">
        <v>8200</v>
      </c>
      <c r="E70" s="28">
        <v>73800</v>
      </c>
      <c r="F70" s="24"/>
      <c r="G70" s="24"/>
      <c r="H70" s="22" t="s">
        <v>37</v>
      </c>
      <c r="I70" s="35">
        <f t="shared" si="1"/>
        <v>0.1</v>
      </c>
    </row>
    <row r="71" spans="1:9" ht="30" x14ac:dyDescent="0.25">
      <c r="A71" s="9">
        <v>67</v>
      </c>
      <c r="B71" s="21" t="s">
        <v>110</v>
      </c>
      <c r="C71" s="30">
        <v>105000</v>
      </c>
      <c r="D71" s="28">
        <v>16000</v>
      </c>
      <c r="E71" s="28">
        <v>89000</v>
      </c>
      <c r="F71" s="24"/>
      <c r="G71" s="24"/>
      <c r="H71" s="22" t="s">
        <v>38</v>
      </c>
      <c r="I71" s="35">
        <f t="shared" si="1"/>
        <v>0.15238095238095239</v>
      </c>
    </row>
    <row r="72" spans="1:9" ht="30" x14ac:dyDescent="0.25">
      <c r="A72" s="9">
        <v>68</v>
      </c>
      <c r="B72" s="21" t="s">
        <v>111</v>
      </c>
      <c r="C72" s="30">
        <v>98000</v>
      </c>
      <c r="D72" s="28">
        <v>9000</v>
      </c>
      <c r="E72" s="28">
        <v>89000</v>
      </c>
      <c r="F72" s="24"/>
      <c r="G72" s="24"/>
      <c r="H72" s="22" t="s">
        <v>39</v>
      </c>
      <c r="I72" s="35">
        <f t="shared" si="1"/>
        <v>9.1836734693877556E-2</v>
      </c>
    </row>
    <row r="73" spans="1:9" ht="30" x14ac:dyDescent="0.25">
      <c r="A73" s="9">
        <v>69</v>
      </c>
      <c r="B73" s="21" t="s">
        <v>112</v>
      </c>
      <c r="C73" s="30">
        <v>170000</v>
      </c>
      <c r="D73" s="28">
        <v>25500</v>
      </c>
      <c r="E73" s="28">
        <v>144500</v>
      </c>
      <c r="F73" s="24"/>
      <c r="G73" s="24"/>
      <c r="H73" s="22" t="s">
        <v>40</v>
      </c>
      <c r="I73" s="35">
        <f t="shared" si="1"/>
        <v>0.15</v>
      </c>
    </row>
    <row r="74" spans="1:9" ht="30" x14ac:dyDescent="0.25">
      <c r="A74" s="9">
        <v>70</v>
      </c>
      <c r="B74" s="21" t="s">
        <v>113</v>
      </c>
      <c r="C74" s="30">
        <v>130000</v>
      </c>
      <c r="D74" s="28">
        <v>19500</v>
      </c>
      <c r="E74" s="28">
        <v>110500</v>
      </c>
      <c r="F74" s="24"/>
      <c r="G74" s="24"/>
      <c r="H74" s="22" t="s">
        <v>41</v>
      </c>
      <c r="I74" s="35">
        <f t="shared" si="1"/>
        <v>0.15</v>
      </c>
    </row>
    <row r="75" spans="1:9" ht="30" x14ac:dyDescent="0.25">
      <c r="A75" s="9">
        <v>71</v>
      </c>
      <c r="B75" s="21" t="s">
        <v>114</v>
      </c>
      <c r="C75" s="30">
        <v>125000</v>
      </c>
      <c r="D75" s="28">
        <v>31250</v>
      </c>
      <c r="E75" s="28">
        <v>93750</v>
      </c>
      <c r="F75" s="24"/>
      <c r="G75" s="24"/>
      <c r="H75" s="22" t="s">
        <v>42</v>
      </c>
      <c r="I75" s="35">
        <f t="shared" si="1"/>
        <v>0.25</v>
      </c>
    </row>
    <row r="76" spans="1:9" ht="30" x14ac:dyDescent="0.25">
      <c r="A76" s="9">
        <v>72</v>
      </c>
      <c r="B76" s="24" t="s">
        <v>114</v>
      </c>
      <c r="C76" s="30">
        <v>125000</v>
      </c>
      <c r="D76" s="28"/>
      <c r="E76" s="28"/>
      <c r="F76" s="24" t="s">
        <v>117</v>
      </c>
      <c r="G76" s="26">
        <v>30000</v>
      </c>
      <c r="H76" s="22" t="s">
        <v>43</v>
      </c>
      <c r="I76" s="27">
        <v>0.24</v>
      </c>
    </row>
    <row r="77" spans="1:9" x14ac:dyDescent="0.25">
      <c r="A77" s="24"/>
      <c r="B77" s="24"/>
      <c r="C77" s="28"/>
      <c r="D77" s="28"/>
      <c r="E77" s="28"/>
      <c r="F77" s="24"/>
      <c r="G77" s="24"/>
      <c r="H77" s="24"/>
      <c r="I77" s="24"/>
    </row>
    <row r="78" spans="1:9" x14ac:dyDescent="0.25">
      <c r="C78" s="1"/>
      <c r="D78" s="1"/>
      <c r="E78" s="1"/>
    </row>
    <row r="79" spans="1:9" x14ac:dyDescent="0.25">
      <c r="C79" s="1"/>
      <c r="D79" s="1"/>
      <c r="E79" s="1"/>
    </row>
    <row r="80" spans="1:9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  <row r="662" spans="3:5" x14ac:dyDescent="0.25">
      <c r="C662" s="1"/>
      <c r="D662" s="1"/>
      <c r="E662" s="1"/>
    </row>
    <row r="663" spans="3:5" x14ac:dyDescent="0.25">
      <c r="C663" s="1"/>
      <c r="D663" s="1"/>
      <c r="E663" s="1"/>
    </row>
    <row r="664" spans="3:5" x14ac:dyDescent="0.25">
      <c r="C664" s="1"/>
      <c r="D664" s="1"/>
      <c r="E664" s="1"/>
    </row>
  </sheetData>
  <autoFilter ref="A3:H3">
    <sortState ref="A6:R158">
      <sortCondition descending="1" ref="H3"/>
    </sortState>
  </autoFilter>
  <mergeCells count="9">
    <mergeCell ref="I22:I24"/>
    <mergeCell ref="F22:F24"/>
    <mergeCell ref="G22:G24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http://purl.org/dc/terms/"/>
    <ds:schemaRef ds:uri="0d4a3e45-57e1-49b4-bbf8-ca5f50ccd8d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c0445da-d4ec-4be1-99cd-4401dba8f6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2025-01-23T08:58:52Z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