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HƯƠNG TRÌNH MỚI\Chương trình 03.2025\o2o\lần 4\upweb\"/>
    </mc:Choice>
  </mc:AlternateContent>
  <xr:revisionPtr revIDLastSave="0" documentId="8_{4C70B889-12AA-404D-9950-3743250AFD5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05.03 - 31.03" sheetId="7" r:id="rId1"/>
  </sheets>
  <definedNames>
    <definedName name="_xlnm._FilterDatabase" localSheetId="0" hidden="1">'05.03 - 31.03'!$A$3:$H$3</definedName>
  </definedNames>
  <calcPr calcId="191029"/>
  <extLst>
    <ext xmlns:x14="http://schemas.microsoft.com/office/spreadsheetml/2009/9/main" uri="{79F54976-1DA5-4618-B147-4CDE4B953A38}">
      <x14:workbookPr defaultImageDpi="330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4" i="7" l="1"/>
  <c r="I28" i="7" l="1"/>
  <c r="I27" i="7"/>
  <c r="I17" i="7" l="1"/>
  <c r="I16" i="7"/>
  <c r="G15" i="7"/>
  <c r="I33" i="7" l="1"/>
  <c r="I29" i="7"/>
  <c r="I26" i="7"/>
  <c r="I18" i="7"/>
  <c r="I19" i="7"/>
  <c r="I20" i="7"/>
  <c r="I21" i="7"/>
  <c r="I22" i="7"/>
  <c r="I23" i="7"/>
  <c r="I24" i="7"/>
  <c r="I25" i="7"/>
  <c r="I30" i="7"/>
  <c r="I31" i="7"/>
  <c r="I32" i="7"/>
  <c r="I34" i="7"/>
  <c r="I35" i="7"/>
  <c r="I36" i="7"/>
  <c r="I37" i="7"/>
  <c r="I38" i="7"/>
  <c r="I39" i="7"/>
  <c r="I40" i="7"/>
  <c r="I41" i="7"/>
  <c r="I42" i="7"/>
  <c r="I43" i="7"/>
  <c r="I44" i="7"/>
  <c r="I45" i="7"/>
  <c r="I46" i="7"/>
  <c r="I47" i="7"/>
  <c r="I48" i="7"/>
  <c r="I49" i="7"/>
  <c r="I50" i="7"/>
  <c r="I51" i="7"/>
  <c r="I52" i="7"/>
  <c r="I53" i="7"/>
  <c r="I54" i="7"/>
  <c r="I55" i="7"/>
  <c r="I56" i="7"/>
  <c r="I57" i="7"/>
  <c r="I58" i="7"/>
  <c r="I59" i="7"/>
  <c r="I60" i="7"/>
  <c r="I61" i="7"/>
  <c r="I62" i="7"/>
  <c r="I63" i="7"/>
  <c r="I64" i="7"/>
  <c r="I65" i="7"/>
  <c r="I15" i="7"/>
  <c r="I6" i="7"/>
  <c r="I7" i="7"/>
  <c r="I8" i="7"/>
  <c r="I9" i="7"/>
  <c r="I10" i="7"/>
  <c r="I11" i="7"/>
  <c r="I12" i="7"/>
  <c r="I13" i="7"/>
  <c r="I5" i="7"/>
</calcChain>
</file>

<file path=xl/sharedStrings.xml><?xml version="1.0" encoding="utf-8"?>
<sst xmlns="http://schemas.openxmlformats.org/spreadsheetml/2006/main" count="138" uniqueCount="98">
  <si>
    <t>STT</t>
  </si>
  <si>
    <t xml:space="preserve"> Tên Sản Phẩm</t>
  </si>
  <si>
    <t>Mức Giảm</t>
  </si>
  <si>
    <t>Giá Khuyến Mại sau khi giảm</t>
  </si>
  <si>
    <t xml:space="preserve">Danh sách sản phẩm dùng để khuyến mại đối với hình thức tặng </t>
  </si>
  <si>
    <t xml:space="preserve">Tỷ lệ phần trăm khuyến mại </t>
  </si>
  <si>
    <t xml:space="preserve"> (Đồng)</t>
  </si>
  <si>
    <t>(Đồng)</t>
  </si>
  <si>
    <t>Giá trị sản phẩm dùng để khuyến mại
 (Đồng)</t>
  </si>
  <si>
    <t>Giá niêm yết (Đồng)</t>
  </si>
  <si>
    <t>Cơ chế khuyến mại /Tên CTKM</t>
  </si>
  <si>
    <t>[Độc quyền online + offline có app] Giảm 10.000 đồng Nước giặt/ xả cho bé Animo chai 2,8L</t>
  </si>
  <si>
    <t>[Độc quyền online + offline có app] Giảm 10.000 đồng Nước rửa bình sữa Animo 500ml</t>
  </si>
  <si>
    <t xml:space="preserve">[Độc quyền online + offline có app] Tặng 02 hộp Dung dịch nước muối đẳng trương Fysoline 5ml (Hộp 5 ống) bất kỳ khi mua Nước tắm thảo dược Sachi 250ml </t>
  </si>
  <si>
    <t>[Độc quyền online + offline có app] Mua 2 tặng 1 Tã dán Nhật Bản cao cấp Genki (NB, S)</t>
  </si>
  <si>
    <t>[Độc quyền online + offline có app] Giảm 40% Tã dán Nhật Bản Takato siêu mềm mại (XS, 70 miếng) thứ 2</t>
  </si>
  <si>
    <t>[Độc quyền online + offline có app] Giảm 36.000 VNĐ/gói Tã dán Nhật Bản Takato siêu mềm mại (S, M,L,XL)</t>
  </si>
  <si>
    <t>[Độc quyền online + offline có app] Giảm 36.000 VNĐ/gói Tã quần Nhật Bản Takato siêu mềm mại (M, L,XL,XXL)</t>
  </si>
  <si>
    <t>[Độc quyền online + offline có app] Giảm 400.000 đồng Xe đẩy 2 chiều Animo Q1/ Xe đẩy Tobby</t>
  </si>
  <si>
    <t>[Độc quyền online + offline có app] Giảm 250.000 Xe đẩy gấp gọn Animo BS686</t>
  </si>
  <si>
    <t>[Độc quyền online + offline có app] Đồng giá 169.000đ Set 2 Khăn tắm đa năng sợi tre Animo</t>
  </si>
  <si>
    <t>[Độc quyền online + offline có app] Giảm 20% Khăn tắm Cotton Animo</t>
  </si>
  <si>
    <t>[Độc quyền online + offline có app] Giảm 20% tất cả Mùng chống muỗi Animo</t>
  </si>
  <si>
    <t>[Độc quyền online + offline có app] Giảm 40% Gối chặn sơ sinh Animo HV</t>
  </si>
  <si>
    <t>[Độc quyền online + offline có app] Giảm 10% Gạc răng miệng Dr.Papie 30 miếng/ hộp</t>
  </si>
  <si>
    <t>[Độc quyền online + offline có app] Giảm 43% khi mua 1 hộp Nfood</t>
  </si>
  <si>
    <t>[Độc quyền online + offline có app] Giảm 50.000đ/lọ Thực phẩm bảo vệ sức khỏe Nature's Way Kids Smart Vita Gummies Multi-Vitamin + Omega-3</t>
  </si>
  <si>
    <t xml:space="preserve">[Độc quyền online + offline có app] Giảm còn 475.000 đồng Nồi nấu chậm Bear </t>
  </si>
  <si>
    <t>Bình sữa Pigeon PPSU Howapipi WN3 160 ml, xám (SS)</t>
  </si>
  <si>
    <t>Bình sữa Pigeon PPSU Plus WN3 160 ml, hình thú cưng (SS)</t>
  </si>
  <si>
    <t>Bình sữa Pigeon PPSU Plus WN3 240 ml, hình thú cưng (M)</t>
  </si>
  <si>
    <t>Bình sữa Pigeon PPSU Howapipi WN3 240ml, xám (M)</t>
  </si>
  <si>
    <t>Nước giặt cho bé Animo hương làn gió mùa hè chai 2,8L</t>
  </si>
  <si>
    <t>Nước giặt cho bé Animo hương trái cây mùa hè chai 2,8L</t>
  </si>
  <si>
    <t>Nước xả cho bé Animo hương trái cây mùa hè chai 2,8L</t>
  </si>
  <si>
    <t>Nước rửa bình sữa kháng khuẩn Animo túi 500ml (Xanh da trời)</t>
  </si>
  <si>
    <t>Nước rửa bình sữa kháng khuẩn Animo chai 500ml (Xanh da trời)</t>
  </si>
  <si>
    <t>Nước tắm thảo dược Sachi 250ml</t>
  </si>
  <si>
    <t>Tã dán Nhật Bản cao cấp Genki (NB, 44 miếng)</t>
  </si>
  <si>
    <t>Tã dán Nhật Bản cao cấp Genki (S, 72 miếng)</t>
  </si>
  <si>
    <t>Tã dán Nhật Bản Takato siêu mềm mại (XS, 70 miếng)</t>
  </si>
  <si>
    <t>Tã dán Nhật Bản Takato siêu mềm mại (S, 80 miếng)</t>
  </si>
  <si>
    <t>Tã dán Nhật Bản Takato siêu mềm mại ( M, 76 miếng)</t>
  </si>
  <si>
    <t>Tã dán Nhật Bản Takato siêu mềm mại (L, 68 miếng)</t>
  </si>
  <si>
    <t>Tã dán Nhật Bản Takato siêu mềm mại (XL, 62 miếng)</t>
  </si>
  <si>
    <t>Tã quần Nhật Bản Takato siêu mềm mại (M, 76 miếng)</t>
  </si>
  <si>
    <t>Tã quần Nhật Bản Takato siêu mềm mại (L, 68 miếng)</t>
  </si>
  <si>
    <t>Tã quần Nhật Bản Takato siêu mềm mại (XL, 62 miếng)</t>
  </si>
  <si>
    <t>Tã quần Nhật Bản Takato siêu mèm mại (XXL, 56 miếng)</t>
  </si>
  <si>
    <t>Gạc răng miệng Sachi (30 miếng/ hộp)</t>
  </si>
  <si>
    <t>Xe đẩy 2 chiều Animo Q1 (Xám)</t>
  </si>
  <si>
    <t>Xe đẩy 2 chiều Animo Q1 (Xanh denim)</t>
  </si>
  <si>
    <t>Xe đẩy 2 chiều Tobby CD-S570R màu xám</t>
  </si>
  <si>
    <t>Xe đẩy 2 chiều Tobby CD-S570R màu xanh và xám</t>
  </si>
  <si>
    <t>Xe đẩy du lịch 2 chiều gấp gọn Animo (BS686)</t>
  </si>
  <si>
    <t>Set 2 Khăn tắm đa năng sợi tre in hình Animo B2409_MN005 (110x110cm,Trắng)</t>
  </si>
  <si>
    <t>Khăn tắm Cotton Animo T2204_SB001 (Navy)</t>
  </si>
  <si>
    <t>Khăn tắm Cotton Animo T2204_SB002 (Hồng)</t>
  </si>
  <si>
    <t>Khăn tắm Cotton Animo T2204_SB003 (Trắng kem)</t>
  </si>
  <si>
    <t>Khăn tắm Cotton Animo T2410_HV001 (60x120cm,Kem)</t>
  </si>
  <si>
    <t>Khăn tắm Cotton Animo T2408_PP001 (60x120cm,Nâu)</t>
  </si>
  <si>
    <t>Khăn tắm Cotton Animo T2408_PP002 (60x120cm,Xám)</t>
  </si>
  <si>
    <t>Khăn tắm Cotton Animo T2410_SB003 (60x120cm,Xanh)</t>
  </si>
  <si>
    <t>Khăn tắm dệt họa tiết 2 mặt Cotton Animo T2304_HV004 (60x120cm,Hồng)</t>
  </si>
  <si>
    <t>Khăn tắm dệt họa tiết 2 mặt Cotton Animo T2304_HV004 (60x120cm,Vàng nhạt)</t>
  </si>
  <si>
    <t>Khăn tắm dệt họa tiết 2 mặt Cotton Animo T2304_HV004 (60x120cm,Xám)</t>
  </si>
  <si>
    <t>Khăn tắm dệt họa tiết 2 mặt Cotton Animo T2304_HV004 (60x120cm,Xanh nhạt)</t>
  </si>
  <si>
    <t>Khăn tắm thêu hoa lá Cotton Animo T2304_HV003 (60x120cm,Xanh rêu)</t>
  </si>
  <si>
    <t>Khăn tắm thêu ngôi nhà Cotton Animo T2304_HV003 (60x120cm,Xanh dương)</t>
  </si>
  <si>
    <t>Mùng cao cấp cá heo Animo B2305_MN002 (110x60x65cm, Xanh)</t>
  </si>
  <si>
    <t>Mùng cao cấp cho bé Animo B2201_MN005 (110x60x65cm, Hồng)</t>
  </si>
  <si>
    <t>Mùng cao cấp cho bé Animo B2201_MN005 (110x60x65cm, Xanh)</t>
  </si>
  <si>
    <t>Mùng cao cấp cho bé ConCung Good BED21001 (110x60x65cm, Hồng)</t>
  </si>
  <si>
    <t>Mùng cao cấp cho bé ConCung Good BED21001 (110x60x65cm, Xanh)</t>
  </si>
  <si>
    <t>Mùng cao cấp khủng long Animo B2404_MN001 (110x60x60cm, Màu be)</t>
  </si>
  <si>
    <t>Mùng cao cấp thỏ con Animo B2305_MN001 (110x60x65cm, Hồng)</t>
  </si>
  <si>
    <t>Mùng chống muỗi gấp gọn Animo B2501_LN001 (60x60x110cm,Xanh ngọc)</t>
  </si>
  <si>
    <t>Gối chặn sơ sinh Animo B2203_HV008 (Hồng)</t>
  </si>
  <si>
    <t>Gối chặn sơ sinh Animo B2203_HV009 (Xám)</t>
  </si>
  <si>
    <t>Gối chặn sơ sinh Animo B2203_HV010 (Trắng)</t>
  </si>
  <si>
    <t>Gạc răng miệng Dr.Papie 30 miếng/ hộp</t>
  </si>
  <si>
    <t>THẠCH SỮA NON TRẺ EM NFOOD HƯƠNG DÂU</t>
  </si>
  <si>
    <t>THỰC PHẨM BỔ SUNG THẠCH HỒNG SÂM TRẺ EM NFOOD</t>
  </si>
  <si>
    <t>THỰC PHẨM BỔ SUNG THẠCH CALCI TRẺ EM NFOOD HƯƠNG ĐÀO</t>
  </si>
  <si>
    <t>Thực phẩm bảo vệ sức khỏe Nature's Way Kids Smart Vita Gummies Multi-Vitamin + Omega-3</t>
  </si>
  <si>
    <t>combo 2 Men vi sinh Synteract Baby Drops Oil 10mL</t>
  </si>
  <si>
    <t>Nồi hầm nấu cháo chậm Bear (DDG-D10J2, CC)</t>
  </si>
  <si>
    <t>[Độc quyền online + offline có app] Giảm đến 15% Bình sữa PPSU Pigeon WN3 thú cưng &amp; howapipi 160ml &amp; 240ml</t>
  </si>
  <si>
    <t>Combo 2 Tã dán Nhật Bản cao cấp Genki (NB, 44 miếng)</t>
  </si>
  <si>
    <t>Combo 2 Tã dán Nhật Bản cao cấp Genki (S, 72 miếng)</t>
  </si>
  <si>
    <t>02 Dung dịch nước muối đẳng trương Fysoline Isotonic 5ml (Hộp 5 ống)</t>
  </si>
  <si>
    <t>01 Gạc răng miệng Sachi Hộp 10 gói</t>
  </si>
  <si>
    <t>2 hộp Dung dịch nước muối đẳng trương Fysoline Isotonic 5ml (Hộp 5 ống)</t>
  </si>
  <si>
    <t>2 hộp Dung dịch nước muối đẳng trương Fysoline Hypertonic Solution 5 ml (Hộp 5 ống)</t>
  </si>
  <si>
    <t>[Độc quyền online + offline có app] Tặng 02 Dung dịch nước muối đẳng trương Fysoline Isotonic 5ml (Hộp 5 ống) hoặc 01 Gạc răng miệng Sachi Hộp 10 gói khi mua Gạc răng miệng Sachi 30 miếng</t>
  </si>
  <si>
    <t>[Độc quyền online + offline có app] Giảm 50% khi mua combo 2 hộp Men vi sinh Synteract Baby Drops Oil 10mL</t>
  </si>
  <si>
    <t>DANH SÁCH CƠ CẤU SẢN PHẨM KHUYẾN MẠI (DSKM-36-03/KD.CC)</t>
  </si>
  <si>
    <t>[KÈM THEO THÔNG BÁO THỰC HIỆN KHUYẾN MẠI SỐ 36-03/KD.CC]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</si>
</sst>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(* #,##0_);_(* \(#,##0\);_(* &quot;-&quot;??_);_(@_)"/>
    <numFmt numFmtId="167" formatCode="_ * #,##0_ ;_ * \-#,##0_ ;_ * &quot;-&quot;??_ ;_ @_ "/>
    <numFmt numFmtId="168" formatCode="#,###"/>
  </numFmts>
  <fonts count="12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5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" fillId="0" borderId="0"/>
    <xf numFmtId="164" fontId="1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47">
    <xf numFmtId="0" fontId="0" fillId="0" borderId="0" xfId="0"/>
    <xf numFmtId="0" fontId="7" fillId="0" borderId="0" xfId="0" applyFont="1"/>
    <xf numFmtId="166" fontId="7" fillId="0" borderId="0" xfId="5" applyNumberFormat="1" applyFont="1"/>
    <xf numFmtId="9" fontId="7" fillId="0" borderId="0" xfId="6" applyFont="1"/>
    <xf numFmtId="10" fontId="8" fillId="2" borderId="1" xfId="6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wrapText="1"/>
    </xf>
    <xf numFmtId="0" fontId="9" fillId="2" borderId="1" xfId="0" applyFont="1" applyFill="1" applyBorder="1" applyAlignment="1">
      <alignment vertical="center" wrapText="1"/>
    </xf>
    <xf numFmtId="166" fontId="8" fillId="2" borderId="1" xfId="7" applyNumberFormat="1" applyFont="1" applyFill="1" applyBorder="1" applyAlignment="1">
      <alignment horizontal="center" vertical="center" wrapText="1"/>
    </xf>
    <xf numFmtId="1" fontId="8" fillId="2" borderId="1" xfId="7" applyNumberFormat="1" applyFont="1" applyFill="1" applyBorder="1" applyAlignment="1">
      <alignment horizontal="center" vertical="center" wrapText="1"/>
    </xf>
    <xf numFmtId="0" fontId="9" fillId="0" borderId="0" xfId="0" applyFont="1"/>
    <xf numFmtId="1" fontId="10" fillId="2" borderId="3" xfId="7" applyNumberFormat="1" applyFont="1" applyFill="1" applyBorder="1" applyAlignment="1">
      <alignment horizontal="center" vertical="center" wrapText="1"/>
    </xf>
    <xf numFmtId="166" fontId="10" fillId="2" borderId="3" xfId="7" applyNumberFormat="1" applyFont="1" applyFill="1" applyBorder="1" applyAlignment="1">
      <alignment horizontal="center" vertical="center" wrapText="1"/>
    </xf>
    <xf numFmtId="1" fontId="10" fillId="2" borderId="4" xfId="7" applyNumberFormat="1" applyFont="1" applyFill="1" applyBorder="1" applyAlignment="1">
      <alignment horizontal="center" vertical="center" wrapText="1"/>
    </xf>
    <xf numFmtId="166" fontId="10" fillId="2" borderId="3" xfId="7" applyNumberFormat="1" applyFont="1" applyFill="1" applyBorder="1" applyAlignment="1">
      <alignment horizontal="right" vertical="center" wrapText="1"/>
    </xf>
    <xf numFmtId="0" fontId="9" fillId="0" borderId="3" xfId="0" applyFont="1" applyBorder="1"/>
    <xf numFmtId="0" fontId="7" fillId="2" borderId="1" xfId="0" applyFont="1" applyFill="1" applyBorder="1" applyAlignment="1">
      <alignment wrapText="1"/>
    </xf>
    <xf numFmtId="166" fontId="9" fillId="2" borderId="1" xfId="5" applyNumberFormat="1" applyFont="1" applyFill="1" applyBorder="1" applyAlignment="1">
      <alignment wrapText="1"/>
    </xf>
    <xf numFmtId="0" fontId="7" fillId="2" borderId="1" xfId="0" applyFont="1" applyFill="1" applyBorder="1" applyAlignment="1">
      <alignment vertical="center" wrapText="1"/>
    </xf>
    <xf numFmtId="166" fontId="7" fillId="2" borderId="1" xfId="5" applyNumberFormat="1" applyFont="1" applyFill="1" applyBorder="1" applyAlignment="1">
      <alignment horizontal="left" wrapText="1"/>
    </xf>
    <xf numFmtId="166" fontId="7" fillId="2" borderId="1" xfId="5" applyNumberFormat="1" applyFont="1" applyFill="1" applyBorder="1" applyAlignment="1">
      <alignment horizontal="center" vertical="center" wrapText="1"/>
    </xf>
    <xf numFmtId="166" fontId="7" fillId="2" borderId="1" xfId="5" applyNumberFormat="1" applyFont="1" applyFill="1" applyBorder="1" applyAlignment="1">
      <alignment horizontal="left" vertical="center" wrapText="1"/>
    </xf>
    <xf numFmtId="166" fontId="7" fillId="2" borderId="1" xfId="5" applyNumberFormat="1" applyFont="1" applyFill="1" applyBorder="1" applyAlignment="1">
      <alignment wrapText="1"/>
    </xf>
    <xf numFmtId="168" fontId="9" fillId="2" borderId="1" xfId="0" applyNumberFormat="1" applyFont="1" applyFill="1" applyBorder="1" applyAlignment="1">
      <alignment wrapText="1"/>
    </xf>
    <xf numFmtId="0" fontId="9" fillId="2" borderId="1" xfId="0" applyFont="1" applyFill="1" applyBorder="1" applyAlignment="1">
      <alignment wrapText="1"/>
    </xf>
    <xf numFmtId="168" fontId="9" fillId="2" borderId="1" xfId="9" applyNumberFormat="1" applyFont="1" applyFill="1" applyBorder="1" applyAlignment="1">
      <alignment wrapText="1"/>
    </xf>
    <xf numFmtId="9" fontId="9" fillId="2" borderId="1" xfId="12" applyFont="1" applyFill="1" applyBorder="1" applyAlignment="1">
      <alignment wrapText="1"/>
    </xf>
    <xf numFmtId="166" fontId="9" fillId="2" borderId="1" xfId="0" applyNumberFormat="1" applyFont="1" applyFill="1" applyBorder="1" applyAlignment="1">
      <alignment wrapText="1"/>
    </xf>
    <xf numFmtId="167" fontId="9" fillId="2" borderId="1" xfId="5" applyNumberFormat="1" applyFont="1" applyFill="1" applyBorder="1" applyAlignment="1">
      <alignment wrapText="1"/>
    </xf>
    <xf numFmtId="166" fontId="9" fillId="2" borderId="1" xfId="5" applyNumberFormat="1" applyFont="1" applyFill="1" applyBorder="1" applyAlignment="1">
      <alignment vertical="center" wrapText="1"/>
    </xf>
    <xf numFmtId="166" fontId="7" fillId="2" borderId="1" xfId="5" applyNumberFormat="1" applyFont="1" applyFill="1" applyBorder="1" applyAlignment="1">
      <alignment vertical="center" wrapText="1"/>
    </xf>
    <xf numFmtId="9" fontId="7" fillId="2" borderId="1" xfId="6" applyFont="1" applyFill="1" applyBorder="1" applyAlignment="1">
      <alignment vertical="center" wrapText="1"/>
    </xf>
    <xf numFmtId="9" fontId="7" fillId="2" borderId="1" xfId="6" applyFont="1" applyFill="1" applyBorder="1" applyAlignment="1">
      <alignment wrapText="1"/>
    </xf>
    <xf numFmtId="0" fontId="7" fillId="2" borderId="0" xfId="0" applyFont="1" applyFill="1" applyAlignment="1">
      <alignment wrapText="1"/>
    </xf>
    <xf numFmtId="0" fontId="9" fillId="2" borderId="5" xfId="0" applyFont="1" applyFill="1" applyBorder="1" applyAlignment="1">
      <alignment horizontal="center" wrapText="1"/>
    </xf>
    <xf numFmtId="0" fontId="9" fillId="0" borderId="0" xfId="0" applyFont="1" applyAlignment="1">
      <alignment vertical="center" wrapText="1"/>
    </xf>
    <xf numFmtId="0" fontId="9" fillId="2" borderId="1" xfId="0" applyFont="1" applyFill="1" applyBorder="1" applyAlignment="1">
      <alignment horizontal="center" vertical="center" wrapText="1"/>
    </xf>
    <xf numFmtId="166" fontId="7" fillId="2" borderId="1" xfId="5" applyNumberFormat="1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left" vertical="center" wrapText="1"/>
    </xf>
    <xf numFmtId="166" fontId="9" fillId="2" borderId="1" xfId="5" applyNumberFormat="1" applyFont="1" applyFill="1" applyBorder="1" applyAlignment="1">
      <alignment horizontal="center" vertical="center" wrapText="1"/>
    </xf>
    <xf numFmtId="166" fontId="8" fillId="0" borderId="0" xfId="5" applyNumberFormat="1" applyFont="1" applyAlignment="1">
      <alignment horizontal="center" vertical="center" wrapText="1"/>
    </xf>
    <xf numFmtId="166" fontId="8" fillId="0" borderId="2" xfId="5" applyNumberFormat="1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166" fontId="10" fillId="2" borderId="1" xfId="7" applyNumberFormat="1" applyFont="1" applyFill="1" applyBorder="1" applyAlignment="1">
      <alignment vertical="center" wrapText="1"/>
    </xf>
    <xf numFmtId="166" fontId="10" fillId="2" borderId="3" xfId="7" applyNumberFormat="1" applyFont="1" applyFill="1" applyBorder="1" applyAlignment="1">
      <alignment vertical="center" wrapText="1"/>
    </xf>
    <xf numFmtId="1" fontId="10" fillId="2" borderId="1" xfId="7" applyNumberFormat="1" applyFont="1" applyFill="1" applyBorder="1" applyAlignment="1">
      <alignment horizontal="center" vertical="center" wrapText="1"/>
    </xf>
    <xf numFmtId="1" fontId="10" fillId="2" borderId="3" xfId="7" applyNumberFormat="1" applyFont="1" applyFill="1" applyBorder="1" applyAlignment="1">
      <alignment horizontal="center" vertical="center" wrapText="1"/>
    </xf>
  </cellXfs>
  <cellStyles count="15">
    <cellStyle name="Comma" xfId="5" builtinId="3"/>
    <cellStyle name="Comma [0]" xfId="9" builtinId="6"/>
    <cellStyle name="Comma [0] 2" xfId="13" xr:uid="{00000000-0005-0000-0000-000002000000}"/>
    <cellStyle name="Comma 2" xfId="7" xr:uid="{00000000-0005-0000-0000-000003000000}"/>
    <cellStyle name="Comma 2 2" xfId="14" xr:uid="{00000000-0005-0000-0000-000004000000}"/>
    <cellStyle name="Comma 3" xfId="11" xr:uid="{00000000-0005-0000-0000-000005000000}"/>
    <cellStyle name="Followed Hyperlink" xfId="2" builtinId="9" hidden="1"/>
    <cellStyle name="Followed Hyperlink" xfId="4" builtinId="9" hidden="1"/>
    <cellStyle name="Hyperlink" xfId="1" builtinId="8" hidden="1"/>
    <cellStyle name="Hyperlink" xfId="3" builtinId="8" hidden="1"/>
    <cellStyle name="Normal" xfId="0" builtinId="0"/>
    <cellStyle name="Normal 2" xfId="10" xr:uid="{00000000-0005-0000-0000-00000B000000}"/>
    <cellStyle name="Normal 3" xfId="8" xr:uid="{00000000-0005-0000-0000-00000C000000}"/>
    <cellStyle name="Percent" xfId="6" builtinId="5"/>
    <cellStyle name="Percent 2" xfId="12" xr:uid="{00000000-0005-0000-0000-00000E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664"/>
  <sheetViews>
    <sheetView tabSelected="1" zoomScale="84" zoomScaleNormal="84" workbookViewId="0">
      <selection activeCell="H6" sqref="A6:H13"/>
    </sheetView>
  </sheetViews>
  <sheetFormatPr defaultColWidth="11.42578125" defaultRowHeight="15.75" x14ac:dyDescent="0.25"/>
  <cols>
    <col min="1" max="1" width="6.85546875" style="1" customWidth="1"/>
    <col min="2" max="2" width="60.28515625" style="1" customWidth="1"/>
    <col min="3" max="3" width="12.28515625" style="2" customWidth="1"/>
    <col min="4" max="4" width="16.28515625" style="3" bestFit="1" customWidth="1"/>
    <col min="5" max="5" width="14.140625" style="3" customWidth="1"/>
    <col min="6" max="6" width="35.28515625" style="1" customWidth="1"/>
    <col min="7" max="7" width="19.28515625" style="1" customWidth="1"/>
    <col min="8" max="8" width="50.85546875" style="1" customWidth="1"/>
    <col min="9" max="16384" width="11.42578125" style="1"/>
  </cols>
  <sheetData>
    <row r="1" spans="1:9" ht="19.5" customHeight="1" x14ac:dyDescent="0.25">
      <c r="A1" s="39" t="s">
        <v>96</v>
      </c>
      <c r="B1" s="39"/>
      <c r="C1" s="39"/>
      <c r="D1" s="39"/>
      <c r="E1" s="39"/>
      <c r="F1" s="39"/>
      <c r="G1" s="39"/>
      <c r="H1" s="39"/>
      <c r="I1" s="9"/>
    </row>
    <row r="2" spans="1:9" ht="19.5" customHeight="1" x14ac:dyDescent="0.25">
      <c r="A2" s="40" t="s">
        <v>97</v>
      </c>
      <c r="B2" s="40"/>
      <c r="C2" s="40"/>
      <c r="D2" s="40"/>
      <c r="E2" s="40"/>
      <c r="F2" s="40"/>
      <c r="G2" s="40"/>
      <c r="H2" s="40"/>
      <c r="I2" s="9"/>
    </row>
    <row r="3" spans="1:9" ht="63" x14ac:dyDescent="0.25">
      <c r="A3" s="41" t="s">
        <v>0</v>
      </c>
      <c r="B3" s="41" t="s">
        <v>1</v>
      </c>
      <c r="C3" s="43" t="s">
        <v>9</v>
      </c>
      <c r="D3" s="7" t="s">
        <v>2</v>
      </c>
      <c r="E3" s="7" t="s">
        <v>3</v>
      </c>
      <c r="F3" s="7" t="s">
        <v>4</v>
      </c>
      <c r="G3" s="8" t="s">
        <v>8</v>
      </c>
      <c r="H3" s="45" t="s">
        <v>10</v>
      </c>
      <c r="I3" s="4" t="s">
        <v>5</v>
      </c>
    </row>
    <row r="4" spans="1:9" ht="35.450000000000003" customHeight="1" x14ac:dyDescent="0.25">
      <c r="A4" s="42"/>
      <c r="B4" s="42"/>
      <c r="C4" s="44"/>
      <c r="D4" s="11" t="s">
        <v>6</v>
      </c>
      <c r="E4" s="12" t="s">
        <v>7</v>
      </c>
      <c r="F4" s="13"/>
      <c r="G4" s="10" t="s">
        <v>6</v>
      </c>
      <c r="H4" s="46"/>
      <c r="I4" s="14"/>
    </row>
    <row r="5" spans="1:9" ht="51" customHeight="1" x14ac:dyDescent="0.25">
      <c r="A5" s="5">
        <v>1</v>
      </c>
      <c r="B5" s="15" t="s">
        <v>28</v>
      </c>
      <c r="C5" s="22">
        <v>415000</v>
      </c>
      <c r="D5" s="26">
        <v>61500</v>
      </c>
      <c r="E5" s="26">
        <v>353500</v>
      </c>
      <c r="F5" s="23"/>
      <c r="G5" s="24"/>
      <c r="H5" s="23" t="s">
        <v>87</v>
      </c>
      <c r="I5" s="25">
        <f>D5/C5</f>
        <v>0.14819277108433734</v>
      </c>
    </row>
    <row r="6" spans="1:9" ht="51" customHeight="1" x14ac:dyDescent="0.25">
      <c r="A6" s="33">
        <v>2</v>
      </c>
      <c r="B6" s="15" t="s">
        <v>29</v>
      </c>
      <c r="C6" s="22">
        <v>415000</v>
      </c>
      <c r="D6" s="26">
        <v>61500</v>
      </c>
      <c r="E6" s="26">
        <v>353500</v>
      </c>
      <c r="F6" s="23"/>
      <c r="G6" s="24"/>
      <c r="H6" s="23" t="s">
        <v>87</v>
      </c>
      <c r="I6" s="25">
        <f>D6/C6</f>
        <v>0.14819277108433734</v>
      </c>
    </row>
    <row r="7" spans="1:9" ht="51" customHeight="1" x14ac:dyDescent="0.25">
      <c r="A7" s="33">
        <v>3</v>
      </c>
      <c r="B7" s="15" t="s">
        <v>30</v>
      </c>
      <c r="C7" s="27">
        <v>451000</v>
      </c>
      <c r="D7" s="26">
        <v>65100</v>
      </c>
      <c r="E7" s="26">
        <v>385900</v>
      </c>
      <c r="F7" s="23"/>
      <c r="G7" s="27"/>
      <c r="H7" s="23" t="s">
        <v>87</v>
      </c>
      <c r="I7" s="25">
        <f>D7/C7</f>
        <v>0.14434589800443459</v>
      </c>
    </row>
    <row r="8" spans="1:9" ht="51" customHeight="1" x14ac:dyDescent="0.25">
      <c r="A8" s="33">
        <v>4</v>
      </c>
      <c r="B8" s="15" t="s">
        <v>31</v>
      </c>
      <c r="C8" s="27">
        <v>451000</v>
      </c>
      <c r="D8" s="26">
        <v>65100</v>
      </c>
      <c r="E8" s="26">
        <v>385900</v>
      </c>
      <c r="F8" s="23"/>
      <c r="G8" s="27"/>
      <c r="H8" s="23" t="s">
        <v>87</v>
      </c>
      <c r="I8" s="25">
        <f>D8/C8</f>
        <v>0.14434589800443459</v>
      </c>
    </row>
    <row r="9" spans="1:9" ht="51" customHeight="1" x14ac:dyDescent="0.25">
      <c r="A9" s="33">
        <v>5</v>
      </c>
      <c r="B9" s="15" t="s">
        <v>32</v>
      </c>
      <c r="C9" s="27">
        <v>185000</v>
      </c>
      <c r="D9" s="16">
        <v>10000</v>
      </c>
      <c r="E9" s="16">
        <v>175000</v>
      </c>
      <c r="F9" s="23"/>
      <c r="G9" s="27"/>
      <c r="H9" s="15" t="s">
        <v>11</v>
      </c>
      <c r="I9" s="25">
        <f>D9/C9</f>
        <v>5.4054054054054057E-2</v>
      </c>
    </row>
    <row r="10" spans="1:9" ht="51" customHeight="1" x14ac:dyDescent="0.25">
      <c r="A10" s="33">
        <v>6</v>
      </c>
      <c r="B10" s="23" t="s">
        <v>33</v>
      </c>
      <c r="C10" s="27">
        <v>185000</v>
      </c>
      <c r="D10" s="16">
        <v>10000</v>
      </c>
      <c r="E10" s="16">
        <v>175000</v>
      </c>
      <c r="F10" s="23"/>
      <c r="G10" s="27"/>
      <c r="H10" s="23" t="s">
        <v>11</v>
      </c>
      <c r="I10" s="25">
        <f>D10/C10</f>
        <v>5.4054054054054057E-2</v>
      </c>
    </row>
    <row r="11" spans="1:9" ht="51" customHeight="1" x14ac:dyDescent="0.25">
      <c r="A11" s="33">
        <v>7</v>
      </c>
      <c r="B11" s="23" t="s">
        <v>34</v>
      </c>
      <c r="C11" s="27">
        <v>185000</v>
      </c>
      <c r="D11" s="16">
        <v>10000</v>
      </c>
      <c r="E11" s="16">
        <v>175000</v>
      </c>
      <c r="F11" s="23"/>
      <c r="G11" s="27"/>
      <c r="H11" s="23" t="s">
        <v>11</v>
      </c>
      <c r="I11" s="25">
        <f>D11/C11</f>
        <v>5.4054054054054057E-2</v>
      </c>
    </row>
    <row r="12" spans="1:9" ht="51" customHeight="1" x14ac:dyDescent="0.25">
      <c r="A12" s="33">
        <v>8</v>
      </c>
      <c r="B12" s="15" t="s">
        <v>35</v>
      </c>
      <c r="C12" s="27">
        <v>79000</v>
      </c>
      <c r="D12" s="16">
        <v>10000</v>
      </c>
      <c r="E12" s="16">
        <v>69000</v>
      </c>
      <c r="F12" s="23"/>
      <c r="G12" s="27"/>
      <c r="H12" s="23" t="s">
        <v>12</v>
      </c>
      <c r="I12" s="25">
        <f>D12/C12</f>
        <v>0.12658227848101267</v>
      </c>
    </row>
    <row r="13" spans="1:9" ht="51" customHeight="1" x14ac:dyDescent="0.25">
      <c r="A13" s="33">
        <v>9</v>
      </c>
      <c r="B13" s="15" t="s">
        <v>36</v>
      </c>
      <c r="C13" s="27">
        <v>89000</v>
      </c>
      <c r="D13" s="16">
        <v>10000</v>
      </c>
      <c r="E13" s="16">
        <v>79000</v>
      </c>
      <c r="F13" s="23"/>
      <c r="G13" s="27"/>
      <c r="H13" s="23" t="s">
        <v>12</v>
      </c>
      <c r="I13" s="25">
        <f>D13/C13</f>
        <v>0.11235955056179775</v>
      </c>
    </row>
    <row r="14" spans="1:9" ht="51" customHeight="1" x14ac:dyDescent="0.25">
      <c r="A14" s="33">
        <v>10</v>
      </c>
      <c r="B14" s="37" t="s">
        <v>37</v>
      </c>
      <c r="C14" s="38">
        <v>138000</v>
      </c>
      <c r="D14" s="28"/>
      <c r="E14" s="28"/>
      <c r="F14" s="6" t="s">
        <v>92</v>
      </c>
      <c r="G14" s="29">
        <v>40000</v>
      </c>
      <c r="H14" s="35" t="s">
        <v>13</v>
      </c>
      <c r="I14" s="30">
        <f>G14/C14</f>
        <v>0.28985507246376813</v>
      </c>
    </row>
    <row r="15" spans="1:9" ht="51" customHeight="1" x14ac:dyDescent="0.25">
      <c r="A15" s="33">
        <v>11</v>
      </c>
      <c r="B15" s="37"/>
      <c r="C15" s="38"/>
      <c r="D15" s="28"/>
      <c r="E15" s="28"/>
      <c r="F15" s="6" t="s">
        <v>93</v>
      </c>
      <c r="G15" s="29">
        <f>20000*2</f>
        <v>40000</v>
      </c>
      <c r="H15" s="35"/>
      <c r="I15" s="30">
        <f>G15/C14</f>
        <v>0.28985507246376813</v>
      </c>
    </row>
    <row r="16" spans="1:9" ht="51" customHeight="1" x14ac:dyDescent="0.25">
      <c r="A16" s="33">
        <v>12</v>
      </c>
      <c r="B16" s="17" t="s">
        <v>88</v>
      </c>
      <c r="C16" s="29">
        <v>350000</v>
      </c>
      <c r="D16" s="29"/>
      <c r="E16" s="19"/>
      <c r="F16" s="20" t="s">
        <v>38</v>
      </c>
      <c r="G16" s="21">
        <v>175000</v>
      </c>
      <c r="H16" s="6" t="s">
        <v>14</v>
      </c>
      <c r="I16" s="30">
        <f>G16/C16</f>
        <v>0.5</v>
      </c>
    </row>
    <row r="17" spans="1:9" ht="51" customHeight="1" x14ac:dyDescent="0.25">
      <c r="A17" s="33">
        <v>13</v>
      </c>
      <c r="B17" s="17" t="s">
        <v>89</v>
      </c>
      <c r="C17" s="21">
        <v>590000</v>
      </c>
      <c r="D17" s="21"/>
      <c r="E17" s="21"/>
      <c r="F17" s="18" t="s">
        <v>39</v>
      </c>
      <c r="G17" s="21">
        <v>295000</v>
      </c>
      <c r="H17" s="6" t="s">
        <v>14</v>
      </c>
      <c r="I17" s="30">
        <f>G17/C17</f>
        <v>0.5</v>
      </c>
    </row>
    <row r="18" spans="1:9" ht="51" customHeight="1" x14ac:dyDescent="0.25">
      <c r="A18" s="33">
        <v>14</v>
      </c>
      <c r="B18" s="29" t="s">
        <v>40</v>
      </c>
      <c r="C18" s="21">
        <v>175000</v>
      </c>
      <c r="D18" s="21">
        <v>70000</v>
      </c>
      <c r="E18" s="21">
        <v>105000</v>
      </c>
      <c r="F18" s="21"/>
      <c r="G18" s="21"/>
      <c r="H18" s="6" t="s">
        <v>15</v>
      </c>
      <c r="I18" s="31">
        <f>D18/C18</f>
        <v>0.4</v>
      </c>
    </row>
    <row r="19" spans="1:9" ht="51" customHeight="1" x14ac:dyDescent="0.25">
      <c r="A19" s="33">
        <v>15</v>
      </c>
      <c r="B19" s="17" t="s">
        <v>41</v>
      </c>
      <c r="C19" s="21">
        <v>285000</v>
      </c>
      <c r="D19" s="21">
        <v>36000</v>
      </c>
      <c r="E19" s="21">
        <v>249000</v>
      </c>
      <c r="F19" s="15"/>
      <c r="G19" s="15"/>
      <c r="H19" s="17" t="s">
        <v>16</v>
      </c>
      <c r="I19" s="31">
        <f t="shared" ref="I19:I65" si="0">D19/C19</f>
        <v>0.12631578947368421</v>
      </c>
    </row>
    <row r="20" spans="1:9" ht="51" customHeight="1" x14ac:dyDescent="0.25">
      <c r="A20" s="33">
        <v>16</v>
      </c>
      <c r="B20" s="17" t="s">
        <v>42</v>
      </c>
      <c r="C20" s="21">
        <v>285000</v>
      </c>
      <c r="D20" s="21">
        <v>36000</v>
      </c>
      <c r="E20" s="21">
        <v>249000</v>
      </c>
      <c r="F20" s="15"/>
      <c r="G20" s="15"/>
      <c r="H20" s="17" t="s">
        <v>16</v>
      </c>
      <c r="I20" s="31">
        <f t="shared" si="0"/>
        <v>0.12631578947368421</v>
      </c>
    </row>
    <row r="21" spans="1:9" ht="51" customHeight="1" x14ac:dyDescent="0.25">
      <c r="A21" s="33">
        <v>17</v>
      </c>
      <c r="B21" s="17" t="s">
        <v>43</v>
      </c>
      <c r="C21" s="21">
        <v>285000</v>
      </c>
      <c r="D21" s="21">
        <v>36000</v>
      </c>
      <c r="E21" s="21">
        <v>249000</v>
      </c>
      <c r="F21" s="15"/>
      <c r="G21" s="15"/>
      <c r="H21" s="17" t="s">
        <v>16</v>
      </c>
      <c r="I21" s="31">
        <f t="shared" si="0"/>
        <v>0.12631578947368421</v>
      </c>
    </row>
    <row r="22" spans="1:9" ht="51" customHeight="1" x14ac:dyDescent="0.25">
      <c r="A22" s="33">
        <v>18</v>
      </c>
      <c r="B22" s="6" t="s">
        <v>44</v>
      </c>
      <c r="C22" s="21">
        <v>285000</v>
      </c>
      <c r="D22" s="21">
        <v>36000</v>
      </c>
      <c r="E22" s="21">
        <v>249000</v>
      </c>
      <c r="F22" s="15"/>
      <c r="G22" s="15"/>
      <c r="H22" s="17" t="s">
        <v>16</v>
      </c>
      <c r="I22" s="31">
        <f t="shared" si="0"/>
        <v>0.12631578947368421</v>
      </c>
    </row>
    <row r="23" spans="1:9" ht="51" customHeight="1" x14ac:dyDescent="0.25">
      <c r="A23" s="33">
        <v>19</v>
      </c>
      <c r="B23" s="6" t="s">
        <v>45</v>
      </c>
      <c r="C23" s="21">
        <v>345000</v>
      </c>
      <c r="D23" s="21">
        <v>36000</v>
      </c>
      <c r="E23" s="21">
        <v>309000</v>
      </c>
      <c r="F23" s="15"/>
      <c r="G23" s="15"/>
      <c r="H23" s="6" t="s">
        <v>17</v>
      </c>
      <c r="I23" s="31">
        <f t="shared" si="0"/>
        <v>0.10434782608695652</v>
      </c>
    </row>
    <row r="24" spans="1:9" ht="51" customHeight="1" x14ac:dyDescent="0.25">
      <c r="A24" s="33">
        <v>20</v>
      </c>
      <c r="B24" s="17" t="s">
        <v>46</v>
      </c>
      <c r="C24" s="21">
        <v>345000</v>
      </c>
      <c r="D24" s="21">
        <v>36000</v>
      </c>
      <c r="E24" s="21">
        <v>309000</v>
      </c>
      <c r="F24" s="15"/>
      <c r="G24" s="15"/>
      <c r="H24" s="6" t="s">
        <v>17</v>
      </c>
      <c r="I24" s="31">
        <f t="shared" si="0"/>
        <v>0.10434782608695652</v>
      </c>
    </row>
    <row r="25" spans="1:9" ht="51" customHeight="1" x14ac:dyDescent="0.25">
      <c r="A25" s="33">
        <v>21</v>
      </c>
      <c r="B25" s="17" t="s">
        <v>47</v>
      </c>
      <c r="C25" s="21">
        <v>345000</v>
      </c>
      <c r="D25" s="21">
        <v>36000</v>
      </c>
      <c r="E25" s="21">
        <v>309000</v>
      </c>
      <c r="F25" s="15"/>
      <c r="G25" s="15"/>
      <c r="H25" s="6" t="s">
        <v>17</v>
      </c>
      <c r="I25" s="31">
        <f t="shared" si="0"/>
        <v>0.10434782608695652</v>
      </c>
    </row>
    <row r="26" spans="1:9" ht="51" customHeight="1" x14ac:dyDescent="0.25">
      <c r="A26" s="33">
        <v>22</v>
      </c>
      <c r="B26" s="17" t="s">
        <v>48</v>
      </c>
      <c r="C26" s="21">
        <v>345000</v>
      </c>
      <c r="D26" s="21">
        <v>36000</v>
      </c>
      <c r="E26" s="21">
        <v>309000</v>
      </c>
      <c r="F26" s="15"/>
      <c r="G26" s="15"/>
      <c r="H26" s="6" t="s">
        <v>17</v>
      </c>
      <c r="I26" s="31">
        <f>D26/C26</f>
        <v>0.10434782608695652</v>
      </c>
    </row>
    <row r="27" spans="1:9" ht="51" customHeight="1" x14ac:dyDescent="0.25">
      <c r="A27" s="33">
        <v>23</v>
      </c>
      <c r="B27" s="37" t="s">
        <v>49</v>
      </c>
      <c r="C27" s="36">
        <v>110000</v>
      </c>
      <c r="D27" s="36">
        <v>0</v>
      </c>
      <c r="E27" s="36"/>
      <c r="F27" s="15" t="s">
        <v>90</v>
      </c>
      <c r="G27" s="21">
        <v>40000</v>
      </c>
      <c r="H27" s="35" t="s">
        <v>94</v>
      </c>
      <c r="I27" s="31">
        <f>G27/C27</f>
        <v>0.36363636363636365</v>
      </c>
    </row>
    <row r="28" spans="1:9" ht="51" customHeight="1" x14ac:dyDescent="0.25">
      <c r="A28" s="33">
        <v>24</v>
      </c>
      <c r="B28" s="37"/>
      <c r="C28" s="36"/>
      <c r="D28" s="36"/>
      <c r="E28" s="36"/>
      <c r="F28" s="15" t="s">
        <v>91</v>
      </c>
      <c r="G28" s="21">
        <v>40000</v>
      </c>
      <c r="H28" s="35"/>
      <c r="I28" s="31">
        <f>G28/C27</f>
        <v>0.36363636363636365</v>
      </c>
    </row>
    <row r="29" spans="1:9" ht="51" customHeight="1" x14ac:dyDescent="0.25">
      <c r="A29" s="33">
        <v>25</v>
      </c>
      <c r="B29" s="17" t="s">
        <v>50</v>
      </c>
      <c r="C29" s="21">
        <v>2150000</v>
      </c>
      <c r="D29" s="21">
        <v>400000</v>
      </c>
      <c r="E29" s="21">
        <v>1750000</v>
      </c>
      <c r="F29" s="15"/>
      <c r="G29" s="15"/>
      <c r="H29" s="6" t="s">
        <v>18</v>
      </c>
      <c r="I29" s="31">
        <f>D29/C29</f>
        <v>0.18604651162790697</v>
      </c>
    </row>
    <row r="30" spans="1:9" ht="51" customHeight="1" x14ac:dyDescent="0.25">
      <c r="A30" s="33">
        <v>26</v>
      </c>
      <c r="B30" s="17" t="s">
        <v>51</v>
      </c>
      <c r="C30" s="21">
        <v>2150000</v>
      </c>
      <c r="D30" s="21">
        <v>400000</v>
      </c>
      <c r="E30" s="21">
        <v>1750000</v>
      </c>
      <c r="F30" s="15"/>
      <c r="G30" s="15"/>
      <c r="H30" s="6" t="s">
        <v>18</v>
      </c>
      <c r="I30" s="31">
        <f t="shared" si="0"/>
        <v>0.18604651162790697</v>
      </c>
    </row>
    <row r="31" spans="1:9" ht="51" customHeight="1" x14ac:dyDescent="0.25">
      <c r="A31" s="33">
        <v>27</v>
      </c>
      <c r="B31" s="17" t="s">
        <v>52</v>
      </c>
      <c r="C31" s="21">
        <v>2150000</v>
      </c>
      <c r="D31" s="21">
        <v>400000</v>
      </c>
      <c r="E31" s="21">
        <v>1750000</v>
      </c>
      <c r="F31" s="15"/>
      <c r="G31" s="15"/>
      <c r="H31" s="6" t="s">
        <v>18</v>
      </c>
      <c r="I31" s="31">
        <f t="shared" si="0"/>
        <v>0.18604651162790697</v>
      </c>
    </row>
    <row r="32" spans="1:9" ht="51" customHeight="1" x14ac:dyDescent="0.25">
      <c r="A32" s="33">
        <v>28</v>
      </c>
      <c r="B32" s="17" t="s">
        <v>53</v>
      </c>
      <c r="C32" s="21">
        <v>2150000</v>
      </c>
      <c r="D32" s="21">
        <v>400000</v>
      </c>
      <c r="E32" s="21">
        <v>1750000</v>
      </c>
      <c r="F32" s="15"/>
      <c r="G32" s="15"/>
      <c r="H32" s="6" t="s">
        <v>18</v>
      </c>
      <c r="I32" s="31">
        <f t="shared" si="0"/>
        <v>0.18604651162790697</v>
      </c>
    </row>
    <row r="33" spans="1:9" ht="51" customHeight="1" x14ac:dyDescent="0.25">
      <c r="A33" s="33">
        <v>29</v>
      </c>
      <c r="B33" s="17" t="s">
        <v>54</v>
      </c>
      <c r="C33" s="21">
        <v>1150000</v>
      </c>
      <c r="D33" s="21">
        <v>250000</v>
      </c>
      <c r="E33" s="21">
        <v>900000</v>
      </c>
      <c r="F33" s="15"/>
      <c r="G33" s="15"/>
      <c r="H33" s="6" t="s">
        <v>19</v>
      </c>
      <c r="I33" s="31">
        <f>D33/C33</f>
        <v>0.21739130434782608</v>
      </c>
    </row>
    <row r="34" spans="1:9" ht="51" customHeight="1" x14ac:dyDescent="0.25">
      <c r="A34" s="33">
        <v>30</v>
      </c>
      <c r="B34" s="17" t="s">
        <v>55</v>
      </c>
      <c r="C34" s="21">
        <v>229000</v>
      </c>
      <c r="D34" s="21">
        <v>60000</v>
      </c>
      <c r="E34" s="21">
        <v>169000</v>
      </c>
      <c r="F34" s="15"/>
      <c r="G34" s="15"/>
      <c r="H34" s="17" t="s">
        <v>20</v>
      </c>
      <c r="I34" s="31">
        <f t="shared" si="0"/>
        <v>0.26200873362445415</v>
      </c>
    </row>
    <row r="35" spans="1:9" ht="51" customHeight="1" x14ac:dyDescent="0.25">
      <c r="A35" s="33">
        <v>31</v>
      </c>
      <c r="B35" s="17" t="s">
        <v>56</v>
      </c>
      <c r="C35" s="21">
        <v>135000</v>
      </c>
      <c r="D35" s="21">
        <v>27000</v>
      </c>
      <c r="E35" s="21">
        <v>108000</v>
      </c>
      <c r="F35" s="15"/>
      <c r="G35" s="15"/>
      <c r="H35" s="17" t="s">
        <v>21</v>
      </c>
      <c r="I35" s="31">
        <f t="shared" si="0"/>
        <v>0.2</v>
      </c>
    </row>
    <row r="36" spans="1:9" ht="31.5" x14ac:dyDescent="0.25">
      <c r="A36" s="33">
        <v>32</v>
      </c>
      <c r="B36" s="17" t="s">
        <v>57</v>
      </c>
      <c r="C36" s="21">
        <v>135000</v>
      </c>
      <c r="D36" s="21">
        <v>27000</v>
      </c>
      <c r="E36" s="21">
        <v>108000</v>
      </c>
      <c r="F36" s="15"/>
      <c r="G36" s="15"/>
      <c r="H36" s="17" t="s">
        <v>21</v>
      </c>
      <c r="I36" s="31">
        <f t="shared" si="0"/>
        <v>0.2</v>
      </c>
    </row>
    <row r="37" spans="1:9" ht="31.5" x14ac:dyDescent="0.25">
      <c r="A37" s="33">
        <v>33</v>
      </c>
      <c r="B37" s="17" t="s">
        <v>58</v>
      </c>
      <c r="C37" s="21">
        <v>135000</v>
      </c>
      <c r="D37" s="21">
        <v>27000</v>
      </c>
      <c r="E37" s="21">
        <v>108000</v>
      </c>
      <c r="F37" s="15"/>
      <c r="G37" s="15"/>
      <c r="H37" s="17" t="s">
        <v>21</v>
      </c>
      <c r="I37" s="31">
        <f t="shared" si="0"/>
        <v>0.2</v>
      </c>
    </row>
    <row r="38" spans="1:9" ht="31.5" x14ac:dyDescent="0.25">
      <c r="A38" s="33">
        <v>34</v>
      </c>
      <c r="B38" s="17" t="s">
        <v>59</v>
      </c>
      <c r="C38" s="21">
        <v>135000</v>
      </c>
      <c r="D38" s="21">
        <v>27000</v>
      </c>
      <c r="E38" s="21">
        <v>108000</v>
      </c>
      <c r="F38" s="15"/>
      <c r="G38" s="15"/>
      <c r="H38" s="17" t="s">
        <v>21</v>
      </c>
      <c r="I38" s="31">
        <f t="shared" si="0"/>
        <v>0.2</v>
      </c>
    </row>
    <row r="39" spans="1:9" ht="31.5" x14ac:dyDescent="0.25">
      <c r="A39" s="33">
        <v>35</v>
      </c>
      <c r="B39" s="17" t="s">
        <v>60</v>
      </c>
      <c r="C39" s="21">
        <v>99000</v>
      </c>
      <c r="D39" s="21">
        <v>19800</v>
      </c>
      <c r="E39" s="21">
        <v>79200</v>
      </c>
      <c r="F39" s="15"/>
      <c r="G39" s="15"/>
      <c r="H39" s="17" t="s">
        <v>21</v>
      </c>
      <c r="I39" s="31">
        <f t="shared" si="0"/>
        <v>0.2</v>
      </c>
    </row>
    <row r="40" spans="1:9" ht="31.5" x14ac:dyDescent="0.25">
      <c r="A40" s="33">
        <v>36</v>
      </c>
      <c r="B40" s="17" t="s">
        <v>61</v>
      </c>
      <c r="C40" s="21">
        <v>99000</v>
      </c>
      <c r="D40" s="21">
        <v>19800</v>
      </c>
      <c r="E40" s="21">
        <v>79200</v>
      </c>
      <c r="F40" s="15"/>
      <c r="G40" s="15"/>
      <c r="H40" s="17" t="s">
        <v>21</v>
      </c>
      <c r="I40" s="31">
        <f t="shared" si="0"/>
        <v>0.2</v>
      </c>
    </row>
    <row r="41" spans="1:9" ht="31.5" x14ac:dyDescent="0.25">
      <c r="A41" s="33">
        <v>37</v>
      </c>
      <c r="B41" s="17" t="s">
        <v>62</v>
      </c>
      <c r="C41" s="21">
        <v>135000</v>
      </c>
      <c r="D41" s="21">
        <v>27000</v>
      </c>
      <c r="E41" s="21">
        <v>108000</v>
      </c>
      <c r="F41" s="15"/>
      <c r="G41" s="15"/>
      <c r="H41" s="17" t="s">
        <v>21</v>
      </c>
      <c r="I41" s="31">
        <f t="shared" si="0"/>
        <v>0.2</v>
      </c>
    </row>
    <row r="42" spans="1:9" ht="31.5" x14ac:dyDescent="0.25">
      <c r="A42" s="33">
        <v>38</v>
      </c>
      <c r="B42" s="17" t="s">
        <v>63</v>
      </c>
      <c r="C42" s="21">
        <v>165000</v>
      </c>
      <c r="D42" s="21">
        <v>33000</v>
      </c>
      <c r="E42" s="21">
        <v>132000</v>
      </c>
      <c r="F42" s="15"/>
      <c r="G42" s="15"/>
      <c r="H42" s="17" t="s">
        <v>21</v>
      </c>
      <c r="I42" s="31">
        <f t="shared" si="0"/>
        <v>0.2</v>
      </c>
    </row>
    <row r="43" spans="1:9" ht="31.5" x14ac:dyDescent="0.25">
      <c r="A43" s="33">
        <v>39</v>
      </c>
      <c r="B43" s="17" t="s">
        <v>64</v>
      </c>
      <c r="C43" s="21">
        <v>165000</v>
      </c>
      <c r="D43" s="21">
        <v>33000</v>
      </c>
      <c r="E43" s="21">
        <v>132000</v>
      </c>
      <c r="F43" s="15"/>
      <c r="G43" s="15"/>
      <c r="H43" s="17" t="s">
        <v>21</v>
      </c>
      <c r="I43" s="31">
        <f t="shared" si="0"/>
        <v>0.2</v>
      </c>
    </row>
    <row r="44" spans="1:9" ht="31.5" x14ac:dyDescent="0.25">
      <c r="A44" s="33">
        <v>40</v>
      </c>
      <c r="B44" s="17" t="s">
        <v>65</v>
      </c>
      <c r="C44" s="21">
        <v>165000</v>
      </c>
      <c r="D44" s="21">
        <v>33000</v>
      </c>
      <c r="E44" s="21">
        <v>132000</v>
      </c>
      <c r="F44" s="15"/>
      <c r="G44" s="15"/>
      <c r="H44" s="17" t="s">
        <v>21</v>
      </c>
      <c r="I44" s="31">
        <f t="shared" si="0"/>
        <v>0.2</v>
      </c>
    </row>
    <row r="45" spans="1:9" ht="31.5" x14ac:dyDescent="0.25">
      <c r="A45" s="33">
        <v>41</v>
      </c>
      <c r="B45" s="17" t="s">
        <v>66</v>
      </c>
      <c r="C45" s="21">
        <v>165000</v>
      </c>
      <c r="D45" s="21">
        <v>33000</v>
      </c>
      <c r="E45" s="21">
        <v>132000</v>
      </c>
      <c r="F45" s="15"/>
      <c r="G45" s="15"/>
      <c r="H45" s="17" t="s">
        <v>21</v>
      </c>
      <c r="I45" s="31">
        <f t="shared" si="0"/>
        <v>0.2</v>
      </c>
    </row>
    <row r="46" spans="1:9" ht="31.5" x14ac:dyDescent="0.25">
      <c r="A46" s="33">
        <v>42</v>
      </c>
      <c r="B46" s="17" t="s">
        <v>67</v>
      </c>
      <c r="C46" s="21">
        <v>135000</v>
      </c>
      <c r="D46" s="21">
        <v>27000</v>
      </c>
      <c r="E46" s="21">
        <v>108000</v>
      </c>
      <c r="F46" s="15"/>
      <c r="G46" s="15"/>
      <c r="H46" s="17" t="s">
        <v>21</v>
      </c>
      <c r="I46" s="31">
        <f t="shared" si="0"/>
        <v>0.2</v>
      </c>
    </row>
    <row r="47" spans="1:9" ht="31.5" x14ac:dyDescent="0.25">
      <c r="A47" s="33">
        <v>43</v>
      </c>
      <c r="B47" s="17" t="s">
        <v>68</v>
      </c>
      <c r="C47" s="21">
        <v>135000</v>
      </c>
      <c r="D47" s="21">
        <v>27000</v>
      </c>
      <c r="E47" s="21">
        <v>108000</v>
      </c>
      <c r="F47" s="15"/>
      <c r="G47" s="15"/>
      <c r="H47" s="17" t="s">
        <v>21</v>
      </c>
      <c r="I47" s="31">
        <f t="shared" si="0"/>
        <v>0.2</v>
      </c>
    </row>
    <row r="48" spans="1:9" ht="31.5" x14ac:dyDescent="0.25">
      <c r="A48" s="33">
        <v>44</v>
      </c>
      <c r="B48" s="17" t="s">
        <v>69</v>
      </c>
      <c r="C48" s="21">
        <v>379000</v>
      </c>
      <c r="D48" s="21">
        <v>75800</v>
      </c>
      <c r="E48" s="21">
        <v>303200</v>
      </c>
      <c r="F48" s="15"/>
      <c r="G48" s="15"/>
      <c r="H48" s="17" t="s">
        <v>22</v>
      </c>
      <c r="I48" s="31">
        <f t="shared" si="0"/>
        <v>0.2</v>
      </c>
    </row>
    <row r="49" spans="1:9" ht="31.5" x14ac:dyDescent="0.25">
      <c r="A49" s="33">
        <v>45</v>
      </c>
      <c r="B49" s="17" t="s">
        <v>70</v>
      </c>
      <c r="C49" s="21">
        <v>379000</v>
      </c>
      <c r="D49" s="21">
        <v>75800</v>
      </c>
      <c r="E49" s="21">
        <v>303200</v>
      </c>
      <c r="F49" s="15"/>
      <c r="G49" s="15"/>
      <c r="H49" s="17" t="s">
        <v>22</v>
      </c>
      <c r="I49" s="31">
        <f t="shared" si="0"/>
        <v>0.2</v>
      </c>
    </row>
    <row r="50" spans="1:9" ht="31.5" x14ac:dyDescent="0.25">
      <c r="A50" s="33">
        <v>46</v>
      </c>
      <c r="B50" s="17" t="s">
        <v>71</v>
      </c>
      <c r="C50" s="21">
        <v>379000</v>
      </c>
      <c r="D50" s="21">
        <v>75800</v>
      </c>
      <c r="E50" s="21">
        <v>303200</v>
      </c>
      <c r="F50" s="15"/>
      <c r="G50" s="15"/>
      <c r="H50" s="17" t="s">
        <v>22</v>
      </c>
      <c r="I50" s="31">
        <f t="shared" si="0"/>
        <v>0.2</v>
      </c>
    </row>
    <row r="51" spans="1:9" ht="31.5" x14ac:dyDescent="0.25">
      <c r="A51" s="33">
        <v>47</v>
      </c>
      <c r="B51" s="17" t="s">
        <v>72</v>
      </c>
      <c r="C51" s="21">
        <v>379000</v>
      </c>
      <c r="D51" s="21">
        <v>75800</v>
      </c>
      <c r="E51" s="21">
        <v>303200</v>
      </c>
      <c r="F51" s="15"/>
      <c r="G51" s="15"/>
      <c r="H51" s="17" t="s">
        <v>22</v>
      </c>
      <c r="I51" s="31">
        <f t="shared" si="0"/>
        <v>0.2</v>
      </c>
    </row>
    <row r="52" spans="1:9" ht="31.5" x14ac:dyDescent="0.25">
      <c r="A52" s="33">
        <v>48</v>
      </c>
      <c r="B52" s="17" t="s">
        <v>73</v>
      </c>
      <c r="C52" s="21">
        <v>379000</v>
      </c>
      <c r="D52" s="21">
        <v>75800</v>
      </c>
      <c r="E52" s="21">
        <v>303200</v>
      </c>
      <c r="F52" s="15"/>
      <c r="G52" s="15"/>
      <c r="H52" s="17" t="s">
        <v>22</v>
      </c>
      <c r="I52" s="31">
        <f t="shared" si="0"/>
        <v>0.2</v>
      </c>
    </row>
    <row r="53" spans="1:9" ht="31.5" x14ac:dyDescent="0.25">
      <c r="A53" s="33">
        <v>49</v>
      </c>
      <c r="B53" s="17" t="s">
        <v>74</v>
      </c>
      <c r="C53" s="21">
        <v>379000</v>
      </c>
      <c r="D53" s="21">
        <v>75800</v>
      </c>
      <c r="E53" s="21">
        <v>303200</v>
      </c>
      <c r="F53" s="15"/>
      <c r="G53" s="15"/>
      <c r="H53" s="17" t="s">
        <v>22</v>
      </c>
      <c r="I53" s="31">
        <f t="shared" si="0"/>
        <v>0.2</v>
      </c>
    </row>
    <row r="54" spans="1:9" ht="31.5" x14ac:dyDescent="0.25">
      <c r="A54" s="33">
        <v>50</v>
      </c>
      <c r="B54" s="17" t="s">
        <v>75</v>
      </c>
      <c r="C54" s="21">
        <v>379000</v>
      </c>
      <c r="D54" s="21">
        <v>75800</v>
      </c>
      <c r="E54" s="21">
        <v>303200</v>
      </c>
      <c r="F54" s="15"/>
      <c r="G54" s="15"/>
      <c r="H54" s="17" t="s">
        <v>22</v>
      </c>
      <c r="I54" s="31">
        <f t="shared" si="0"/>
        <v>0.2</v>
      </c>
    </row>
    <row r="55" spans="1:9" ht="31.5" x14ac:dyDescent="0.25">
      <c r="A55" s="33">
        <v>51</v>
      </c>
      <c r="B55" s="17" t="s">
        <v>76</v>
      </c>
      <c r="C55" s="21">
        <v>195000</v>
      </c>
      <c r="D55" s="21">
        <v>39000</v>
      </c>
      <c r="E55" s="21">
        <v>156000</v>
      </c>
      <c r="F55" s="15"/>
      <c r="G55" s="15"/>
      <c r="H55" s="17" t="s">
        <v>22</v>
      </c>
      <c r="I55" s="31">
        <f t="shared" si="0"/>
        <v>0.2</v>
      </c>
    </row>
    <row r="56" spans="1:9" ht="31.5" x14ac:dyDescent="0.25">
      <c r="A56" s="33">
        <v>52</v>
      </c>
      <c r="B56" s="17" t="s">
        <v>77</v>
      </c>
      <c r="C56" s="21">
        <v>195000</v>
      </c>
      <c r="D56" s="21">
        <v>78000</v>
      </c>
      <c r="E56" s="21">
        <v>117000</v>
      </c>
      <c r="F56" s="15"/>
      <c r="G56" s="15"/>
      <c r="H56" s="17" t="s">
        <v>23</v>
      </c>
      <c r="I56" s="31">
        <f t="shared" si="0"/>
        <v>0.4</v>
      </c>
    </row>
    <row r="57" spans="1:9" ht="31.5" x14ac:dyDescent="0.25">
      <c r="A57" s="33">
        <v>53</v>
      </c>
      <c r="B57" s="17" t="s">
        <v>78</v>
      </c>
      <c r="C57" s="21">
        <v>195000</v>
      </c>
      <c r="D57" s="21">
        <v>78000</v>
      </c>
      <c r="E57" s="21">
        <v>117000</v>
      </c>
      <c r="F57" s="15"/>
      <c r="G57" s="15"/>
      <c r="H57" s="17" t="s">
        <v>23</v>
      </c>
      <c r="I57" s="31">
        <f t="shared" si="0"/>
        <v>0.4</v>
      </c>
    </row>
    <row r="58" spans="1:9" ht="31.5" x14ac:dyDescent="0.25">
      <c r="A58" s="33">
        <v>54</v>
      </c>
      <c r="B58" s="17" t="s">
        <v>79</v>
      </c>
      <c r="C58" s="21">
        <v>195000</v>
      </c>
      <c r="D58" s="21">
        <v>78000</v>
      </c>
      <c r="E58" s="21">
        <v>117000</v>
      </c>
      <c r="F58" s="15"/>
      <c r="G58" s="15"/>
      <c r="H58" s="17" t="s">
        <v>23</v>
      </c>
      <c r="I58" s="31">
        <f t="shared" si="0"/>
        <v>0.4</v>
      </c>
    </row>
    <row r="59" spans="1:9" ht="31.5" x14ac:dyDescent="0.25">
      <c r="A59" s="33">
        <v>55</v>
      </c>
      <c r="B59" s="17" t="s">
        <v>80</v>
      </c>
      <c r="C59" s="21">
        <v>110000</v>
      </c>
      <c r="D59" s="21">
        <v>11000</v>
      </c>
      <c r="E59" s="21">
        <v>99000</v>
      </c>
      <c r="F59" s="15"/>
      <c r="G59" s="15"/>
      <c r="H59" s="17" t="s">
        <v>24</v>
      </c>
      <c r="I59" s="31">
        <f t="shared" si="0"/>
        <v>0.1</v>
      </c>
    </row>
    <row r="60" spans="1:9" ht="31.5" x14ac:dyDescent="0.25">
      <c r="A60" s="33">
        <v>56</v>
      </c>
      <c r="B60" s="17" t="s">
        <v>81</v>
      </c>
      <c r="C60" s="21">
        <v>175000</v>
      </c>
      <c r="D60" s="21">
        <v>76000</v>
      </c>
      <c r="E60" s="21">
        <v>99000</v>
      </c>
      <c r="F60" s="15"/>
      <c r="G60" s="15"/>
      <c r="H60" s="6" t="s">
        <v>25</v>
      </c>
      <c r="I60" s="31">
        <f t="shared" si="0"/>
        <v>0.43428571428571427</v>
      </c>
    </row>
    <row r="61" spans="1:9" ht="31.5" x14ac:dyDescent="0.25">
      <c r="A61" s="33">
        <v>57</v>
      </c>
      <c r="B61" s="17" t="s">
        <v>82</v>
      </c>
      <c r="C61" s="21">
        <v>175000</v>
      </c>
      <c r="D61" s="21">
        <v>76000</v>
      </c>
      <c r="E61" s="21">
        <v>99000</v>
      </c>
      <c r="F61" s="15"/>
      <c r="G61" s="15"/>
      <c r="H61" s="17" t="s">
        <v>25</v>
      </c>
      <c r="I61" s="31">
        <f t="shared" si="0"/>
        <v>0.43428571428571427</v>
      </c>
    </row>
    <row r="62" spans="1:9" ht="31.5" x14ac:dyDescent="0.25">
      <c r="A62" s="33">
        <v>58</v>
      </c>
      <c r="B62" s="17" t="s">
        <v>83</v>
      </c>
      <c r="C62" s="21">
        <v>175000</v>
      </c>
      <c r="D62" s="21">
        <v>76000</v>
      </c>
      <c r="E62" s="21">
        <v>99000</v>
      </c>
      <c r="F62" s="15"/>
      <c r="G62" s="15"/>
      <c r="H62" s="17" t="s">
        <v>25</v>
      </c>
      <c r="I62" s="31">
        <f t="shared" si="0"/>
        <v>0.43428571428571427</v>
      </c>
    </row>
    <row r="63" spans="1:9" ht="47.25" x14ac:dyDescent="0.25">
      <c r="A63" s="33">
        <v>59</v>
      </c>
      <c r="B63" s="17" t="s">
        <v>84</v>
      </c>
      <c r="C63" s="21">
        <v>350000</v>
      </c>
      <c r="D63" s="21">
        <v>50000</v>
      </c>
      <c r="E63" s="21">
        <v>300000</v>
      </c>
      <c r="F63" s="15"/>
      <c r="G63" s="15"/>
      <c r="H63" s="17" t="s">
        <v>26</v>
      </c>
      <c r="I63" s="31">
        <f t="shared" si="0"/>
        <v>0.14285714285714285</v>
      </c>
    </row>
    <row r="64" spans="1:9" ht="47.25" x14ac:dyDescent="0.25">
      <c r="A64" s="33">
        <v>60</v>
      </c>
      <c r="B64" s="6" t="s">
        <v>85</v>
      </c>
      <c r="C64" s="21">
        <v>790000</v>
      </c>
      <c r="D64" s="21">
        <v>395000</v>
      </c>
      <c r="E64" s="21">
        <v>395000</v>
      </c>
      <c r="F64" s="15"/>
      <c r="G64" s="15"/>
      <c r="H64" s="34" t="s">
        <v>95</v>
      </c>
      <c r="I64" s="31">
        <f t="shared" si="0"/>
        <v>0.5</v>
      </c>
    </row>
    <row r="65" spans="1:9" ht="31.5" x14ac:dyDescent="0.25">
      <c r="A65" s="33">
        <v>61</v>
      </c>
      <c r="B65" s="17" t="s">
        <v>86</v>
      </c>
      <c r="C65" s="21">
        <v>690000</v>
      </c>
      <c r="D65" s="21">
        <v>215000</v>
      </c>
      <c r="E65" s="21">
        <v>475000</v>
      </c>
      <c r="F65" s="15"/>
      <c r="G65" s="15"/>
      <c r="H65" s="6" t="s">
        <v>27</v>
      </c>
      <c r="I65" s="31">
        <f t="shared" si="0"/>
        <v>0.31159420289855072</v>
      </c>
    </row>
    <row r="66" spans="1:9" x14ac:dyDescent="0.25">
      <c r="A66" s="32"/>
      <c r="B66" s="15"/>
      <c r="C66" s="15"/>
      <c r="D66" s="15"/>
      <c r="E66" s="15"/>
      <c r="F66" s="15"/>
      <c r="G66" s="15"/>
      <c r="H66" s="15"/>
      <c r="I66" s="15"/>
    </row>
    <row r="67" spans="1:9" x14ac:dyDescent="0.25">
      <c r="C67" s="1"/>
      <c r="D67" s="1"/>
      <c r="E67" s="1"/>
    </row>
    <row r="68" spans="1:9" x14ac:dyDescent="0.25">
      <c r="C68" s="1"/>
      <c r="D68" s="1"/>
      <c r="E68" s="1"/>
    </row>
    <row r="69" spans="1:9" x14ac:dyDescent="0.25">
      <c r="C69" s="1"/>
      <c r="D69" s="1"/>
      <c r="E69" s="1"/>
    </row>
    <row r="70" spans="1:9" x14ac:dyDescent="0.25">
      <c r="C70" s="1"/>
      <c r="D70" s="1"/>
      <c r="E70" s="1"/>
    </row>
    <row r="71" spans="1:9" x14ac:dyDescent="0.25">
      <c r="C71" s="1"/>
      <c r="D71" s="1"/>
      <c r="E71" s="1"/>
    </row>
    <row r="72" spans="1:9" x14ac:dyDescent="0.25">
      <c r="C72" s="1"/>
      <c r="D72" s="1"/>
      <c r="E72" s="1"/>
    </row>
    <row r="73" spans="1:9" x14ac:dyDescent="0.25">
      <c r="C73" s="1"/>
      <c r="D73" s="1"/>
      <c r="E73" s="1"/>
    </row>
    <row r="74" spans="1:9" x14ac:dyDescent="0.25">
      <c r="C74" s="1"/>
      <c r="D74" s="1"/>
      <c r="E74" s="1"/>
    </row>
    <row r="75" spans="1:9" x14ac:dyDescent="0.25">
      <c r="C75" s="1"/>
      <c r="D75" s="1"/>
      <c r="E75" s="1"/>
    </row>
    <row r="76" spans="1:9" x14ac:dyDescent="0.25">
      <c r="C76" s="1"/>
      <c r="D76" s="1"/>
      <c r="E76" s="1"/>
    </row>
    <row r="77" spans="1:9" x14ac:dyDescent="0.25">
      <c r="C77" s="1"/>
      <c r="D77" s="1"/>
      <c r="E77" s="1"/>
    </row>
    <row r="78" spans="1:9" x14ac:dyDescent="0.25">
      <c r="C78" s="1"/>
      <c r="D78" s="1"/>
      <c r="E78" s="1"/>
    </row>
    <row r="79" spans="1:9" x14ac:dyDescent="0.25">
      <c r="C79" s="1"/>
      <c r="D79" s="1"/>
      <c r="E79" s="1"/>
    </row>
    <row r="80" spans="1:9" x14ac:dyDescent="0.25">
      <c r="C80" s="1"/>
      <c r="D80" s="1"/>
      <c r="E80" s="1"/>
    </row>
    <row r="81" s="1" customFormat="1" x14ac:dyDescent="0.25"/>
    <row r="82" s="1" customFormat="1" x14ac:dyDescent="0.25"/>
    <row r="83" s="1" customFormat="1" x14ac:dyDescent="0.25"/>
    <row r="84" s="1" customFormat="1" x14ac:dyDescent="0.25"/>
    <row r="85" s="1" customFormat="1" x14ac:dyDescent="0.25"/>
    <row r="86" s="1" customFormat="1" x14ac:dyDescent="0.25"/>
    <row r="87" s="1" customFormat="1" x14ac:dyDescent="0.25"/>
    <row r="88" s="1" customFormat="1" x14ac:dyDescent="0.25"/>
    <row r="89" s="1" customFormat="1" x14ac:dyDescent="0.25"/>
    <row r="90" s="1" customFormat="1" x14ac:dyDescent="0.25"/>
    <row r="91" s="1" customFormat="1" x14ac:dyDescent="0.25"/>
    <row r="92" s="1" customFormat="1" x14ac:dyDescent="0.25"/>
    <row r="93" s="1" customFormat="1" x14ac:dyDescent="0.25"/>
    <row r="94" s="1" customFormat="1" x14ac:dyDescent="0.25"/>
    <row r="95" s="1" customFormat="1" x14ac:dyDescent="0.25"/>
    <row r="96" s="1" customFormat="1" x14ac:dyDescent="0.25"/>
    <row r="97" s="1" customFormat="1" x14ac:dyDescent="0.25"/>
    <row r="98" s="1" customFormat="1" x14ac:dyDescent="0.25"/>
    <row r="99" s="1" customFormat="1" x14ac:dyDescent="0.25"/>
    <row r="100" s="1" customFormat="1" x14ac:dyDescent="0.25"/>
    <row r="101" s="1" customFormat="1" x14ac:dyDescent="0.25"/>
    <row r="102" s="1" customFormat="1" x14ac:dyDescent="0.25"/>
    <row r="103" s="1" customFormat="1" x14ac:dyDescent="0.25"/>
    <row r="104" s="1" customFormat="1" x14ac:dyDescent="0.25"/>
    <row r="105" s="1" customFormat="1" x14ac:dyDescent="0.25"/>
    <row r="106" s="1" customFormat="1" x14ac:dyDescent="0.25"/>
    <row r="107" s="1" customFormat="1" x14ac:dyDescent="0.25"/>
    <row r="108" s="1" customFormat="1" x14ac:dyDescent="0.25"/>
    <row r="109" s="1" customFormat="1" x14ac:dyDescent="0.25"/>
    <row r="110" s="1" customFormat="1" x14ac:dyDescent="0.25"/>
    <row r="111" s="1" customFormat="1" x14ac:dyDescent="0.25"/>
    <row r="112" s="1" customFormat="1" x14ac:dyDescent="0.25"/>
    <row r="113" s="1" customFormat="1" x14ac:dyDescent="0.25"/>
    <row r="114" s="1" customFormat="1" x14ac:dyDescent="0.25"/>
    <row r="115" s="1" customFormat="1" x14ac:dyDescent="0.25"/>
    <row r="116" s="1" customFormat="1" x14ac:dyDescent="0.25"/>
    <row r="117" s="1" customFormat="1" x14ac:dyDescent="0.25"/>
    <row r="118" s="1" customFormat="1" x14ac:dyDescent="0.25"/>
    <row r="119" s="1" customFormat="1" x14ac:dyDescent="0.25"/>
    <row r="120" s="1" customFormat="1" x14ac:dyDescent="0.25"/>
    <row r="121" s="1" customFormat="1" x14ac:dyDescent="0.25"/>
    <row r="122" s="1" customFormat="1" x14ac:dyDescent="0.25"/>
    <row r="123" s="1" customFormat="1" x14ac:dyDescent="0.25"/>
    <row r="124" s="1" customFormat="1" x14ac:dyDescent="0.25"/>
    <row r="125" s="1" customFormat="1" x14ac:dyDescent="0.25"/>
    <row r="126" s="1" customFormat="1" x14ac:dyDescent="0.25"/>
    <row r="127" s="1" customFormat="1" x14ac:dyDescent="0.25"/>
    <row r="128" s="1" customFormat="1" x14ac:dyDescent="0.25"/>
    <row r="129" s="1" customFormat="1" x14ac:dyDescent="0.25"/>
    <row r="130" s="1" customFormat="1" x14ac:dyDescent="0.25"/>
    <row r="131" s="1" customFormat="1" x14ac:dyDescent="0.25"/>
    <row r="132" s="1" customFormat="1" x14ac:dyDescent="0.25"/>
    <row r="133" s="1" customFormat="1" x14ac:dyDescent="0.25"/>
    <row r="134" s="1" customFormat="1" x14ac:dyDescent="0.25"/>
    <row r="135" s="1" customFormat="1" x14ac:dyDescent="0.25"/>
    <row r="136" s="1" customFormat="1" x14ac:dyDescent="0.25"/>
    <row r="137" s="1" customFormat="1" x14ac:dyDescent="0.25"/>
    <row r="138" s="1" customFormat="1" x14ac:dyDescent="0.25"/>
    <row r="139" s="1" customFormat="1" x14ac:dyDescent="0.25"/>
    <row r="140" s="1" customFormat="1" x14ac:dyDescent="0.25"/>
    <row r="141" s="1" customFormat="1" x14ac:dyDescent="0.25"/>
    <row r="142" s="1" customFormat="1" x14ac:dyDescent="0.25"/>
    <row r="143" s="1" customFormat="1" x14ac:dyDescent="0.25"/>
    <row r="144" s="1" customFormat="1" x14ac:dyDescent="0.25"/>
    <row r="145" s="1" customFormat="1" x14ac:dyDescent="0.25"/>
    <row r="146" s="1" customFormat="1" x14ac:dyDescent="0.25"/>
    <row r="147" s="1" customFormat="1" x14ac:dyDescent="0.25"/>
    <row r="148" s="1" customFormat="1" x14ac:dyDescent="0.25"/>
    <row r="149" s="1" customFormat="1" x14ac:dyDescent="0.25"/>
    <row r="150" s="1" customFormat="1" x14ac:dyDescent="0.25"/>
    <row r="151" s="1" customFormat="1" x14ac:dyDescent="0.25"/>
    <row r="152" s="1" customFormat="1" x14ac:dyDescent="0.25"/>
    <row r="153" s="1" customFormat="1" x14ac:dyDescent="0.25"/>
    <row r="154" s="1" customFormat="1" x14ac:dyDescent="0.25"/>
    <row r="155" s="1" customFormat="1" x14ac:dyDescent="0.25"/>
    <row r="156" s="1" customFormat="1" x14ac:dyDescent="0.25"/>
    <row r="157" s="1" customFormat="1" x14ac:dyDescent="0.25"/>
    <row r="158" s="1" customFormat="1" x14ac:dyDescent="0.25"/>
    <row r="159" s="1" customFormat="1" x14ac:dyDescent="0.25"/>
    <row r="160" s="1" customFormat="1" x14ac:dyDescent="0.25"/>
    <row r="161" s="1" customFormat="1" x14ac:dyDescent="0.25"/>
    <row r="162" s="1" customFormat="1" x14ac:dyDescent="0.25"/>
    <row r="163" s="1" customFormat="1" x14ac:dyDescent="0.25"/>
    <row r="164" s="1" customFormat="1" x14ac:dyDescent="0.25"/>
    <row r="165" s="1" customFormat="1" x14ac:dyDescent="0.25"/>
    <row r="166" s="1" customFormat="1" x14ac:dyDescent="0.25"/>
    <row r="167" s="1" customFormat="1" x14ac:dyDescent="0.25"/>
    <row r="168" s="1" customFormat="1" x14ac:dyDescent="0.25"/>
    <row r="169" s="1" customFormat="1" x14ac:dyDescent="0.25"/>
    <row r="170" s="1" customFormat="1" x14ac:dyDescent="0.25"/>
    <row r="171" s="1" customFormat="1" x14ac:dyDescent="0.25"/>
    <row r="172" s="1" customFormat="1" x14ac:dyDescent="0.25"/>
    <row r="173" s="1" customFormat="1" x14ac:dyDescent="0.25"/>
    <row r="174" s="1" customFormat="1" x14ac:dyDescent="0.25"/>
    <row r="175" s="1" customFormat="1" x14ac:dyDescent="0.25"/>
    <row r="176" s="1" customFormat="1" x14ac:dyDescent="0.25"/>
    <row r="177" s="1" customFormat="1" x14ac:dyDescent="0.25"/>
    <row r="178" s="1" customFormat="1" x14ac:dyDescent="0.25"/>
    <row r="179" s="1" customFormat="1" x14ac:dyDescent="0.25"/>
    <row r="180" s="1" customFormat="1" x14ac:dyDescent="0.25"/>
    <row r="181" s="1" customFormat="1" x14ac:dyDescent="0.25"/>
    <row r="182" s="1" customFormat="1" x14ac:dyDescent="0.25"/>
    <row r="183" s="1" customFormat="1" x14ac:dyDescent="0.25"/>
    <row r="184" s="1" customFormat="1" x14ac:dyDescent="0.25"/>
    <row r="185" s="1" customFormat="1" x14ac:dyDescent="0.25"/>
    <row r="186" s="1" customFormat="1" x14ac:dyDescent="0.25"/>
    <row r="187" s="1" customFormat="1" x14ac:dyDescent="0.25"/>
    <row r="188" s="1" customFormat="1" x14ac:dyDescent="0.25"/>
    <row r="189" s="1" customFormat="1" x14ac:dyDescent="0.25"/>
    <row r="190" s="1" customFormat="1" x14ac:dyDescent="0.25"/>
    <row r="191" s="1" customFormat="1" x14ac:dyDescent="0.25"/>
    <row r="192" s="1" customFormat="1" x14ac:dyDescent="0.25"/>
    <row r="193" s="1" customFormat="1" x14ac:dyDescent="0.25"/>
    <row r="194" s="1" customFormat="1" x14ac:dyDescent="0.25"/>
    <row r="195" s="1" customFormat="1" x14ac:dyDescent="0.25"/>
    <row r="196" s="1" customFormat="1" x14ac:dyDescent="0.25"/>
    <row r="197" s="1" customFormat="1" x14ac:dyDescent="0.25"/>
    <row r="198" s="1" customFormat="1" x14ac:dyDescent="0.25"/>
    <row r="199" s="1" customFormat="1" x14ac:dyDescent="0.25"/>
    <row r="200" s="1" customFormat="1" x14ac:dyDescent="0.25"/>
    <row r="201" s="1" customFormat="1" x14ac:dyDescent="0.25"/>
    <row r="202" s="1" customFormat="1" x14ac:dyDescent="0.25"/>
    <row r="203" s="1" customFormat="1" x14ac:dyDescent="0.25"/>
    <row r="204" s="1" customFormat="1" x14ac:dyDescent="0.25"/>
    <row r="205" s="1" customFormat="1" x14ac:dyDescent="0.25"/>
    <row r="206" s="1" customFormat="1" x14ac:dyDescent="0.25"/>
    <row r="207" s="1" customFormat="1" x14ac:dyDescent="0.25"/>
    <row r="208" s="1" customFormat="1" x14ac:dyDescent="0.25"/>
    <row r="209" s="1" customFormat="1" x14ac:dyDescent="0.25"/>
    <row r="210" s="1" customFormat="1" x14ac:dyDescent="0.25"/>
    <row r="211" s="1" customFormat="1" x14ac:dyDescent="0.25"/>
    <row r="212" s="1" customFormat="1" x14ac:dyDescent="0.25"/>
    <row r="213" s="1" customFormat="1" x14ac:dyDescent="0.25"/>
    <row r="214" s="1" customFormat="1" x14ac:dyDescent="0.25"/>
    <row r="215" s="1" customFormat="1" x14ac:dyDescent="0.25"/>
    <row r="216" s="1" customFormat="1" x14ac:dyDescent="0.25"/>
    <row r="217" s="1" customFormat="1" x14ac:dyDescent="0.25"/>
    <row r="218" s="1" customFormat="1" x14ac:dyDescent="0.25"/>
    <row r="219" s="1" customFormat="1" x14ac:dyDescent="0.25"/>
    <row r="220" s="1" customFormat="1" x14ac:dyDescent="0.25"/>
    <row r="221" s="1" customFormat="1" x14ac:dyDescent="0.25"/>
    <row r="222" s="1" customFormat="1" x14ac:dyDescent="0.25"/>
    <row r="223" s="1" customFormat="1" x14ac:dyDescent="0.25"/>
    <row r="224" s="1" customFormat="1" x14ac:dyDescent="0.25"/>
    <row r="225" s="1" customFormat="1" x14ac:dyDescent="0.25"/>
    <row r="226" s="1" customFormat="1" x14ac:dyDescent="0.25"/>
    <row r="227" s="1" customFormat="1" x14ac:dyDescent="0.25"/>
    <row r="228" s="1" customFormat="1" x14ac:dyDescent="0.25"/>
    <row r="229" s="1" customFormat="1" x14ac:dyDescent="0.25"/>
    <row r="230" s="1" customFormat="1" x14ac:dyDescent="0.25"/>
    <row r="231" s="1" customFormat="1" x14ac:dyDescent="0.25"/>
    <row r="232" s="1" customFormat="1" x14ac:dyDescent="0.25"/>
    <row r="233" s="1" customFormat="1" x14ac:dyDescent="0.25"/>
    <row r="234" s="1" customFormat="1" x14ac:dyDescent="0.25"/>
    <row r="235" s="1" customFormat="1" x14ac:dyDescent="0.25"/>
    <row r="236" s="1" customFormat="1" x14ac:dyDescent="0.25"/>
    <row r="237" s="1" customFormat="1" x14ac:dyDescent="0.25"/>
    <row r="238" s="1" customFormat="1" x14ac:dyDescent="0.25"/>
    <row r="239" s="1" customFormat="1" x14ac:dyDescent="0.25"/>
    <row r="240" s="1" customFormat="1" x14ac:dyDescent="0.25"/>
    <row r="241" s="1" customFormat="1" x14ac:dyDescent="0.25"/>
    <row r="242" s="1" customFormat="1" x14ac:dyDescent="0.25"/>
    <row r="243" s="1" customFormat="1" x14ac:dyDescent="0.25"/>
    <row r="244" s="1" customFormat="1" x14ac:dyDescent="0.25"/>
    <row r="245" s="1" customFormat="1" x14ac:dyDescent="0.25"/>
    <row r="246" s="1" customFormat="1" x14ac:dyDescent="0.25"/>
    <row r="247" s="1" customFormat="1" x14ac:dyDescent="0.25"/>
    <row r="248" s="1" customFormat="1" x14ac:dyDescent="0.25"/>
    <row r="249" s="1" customFormat="1" x14ac:dyDescent="0.25"/>
    <row r="250" s="1" customFormat="1" x14ac:dyDescent="0.25"/>
    <row r="251" s="1" customFormat="1" x14ac:dyDescent="0.25"/>
    <row r="252" s="1" customFormat="1" x14ac:dyDescent="0.25"/>
    <row r="253" s="1" customFormat="1" x14ac:dyDescent="0.25"/>
    <row r="254" s="1" customFormat="1" x14ac:dyDescent="0.25"/>
    <row r="255" s="1" customFormat="1" x14ac:dyDescent="0.25"/>
    <row r="256" s="1" customFormat="1" x14ac:dyDescent="0.25"/>
    <row r="257" s="1" customFormat="1" x14ac:dyDescent="0.25"/>
    <row r="258" s="1" customFormat="1" x14ac:dyDescent="0.25"/>
    <row r="259" s="1" customFormat="1" x14ac:dyDescent="0.25"/>
    <row r="260" s="1" customFormat="1" x14ac:dyDescent="0.25"/>
    <row r="261" s="1" customFormat="1" x14ac:dyDescent="0.25"/>
    <row r="262" s="1" customFormat="1" x14ac:dyDescent="0.25"/>
    <row r="263" s="1" customFormat="1" x14ac:dyDescent="0.25"/>
    <row r="264" s="1" customFormat="1" x14ac:dyDescent="0.25"/>
    <row r="265" s="1" customFormat="1" x14ac:dyDescent="0.25"/>
    <row r="266" s="1" customFormat="1" x14ac:dyDescent="0.25"/>
    <row r="267" s="1" customFormat="1" x14ac:dyDescent="0.25"/>
    <row r="268" s="1" customFormat="1" x14ac:dyDescent="0.25"/>
    <row r="269" s="1" customFormat="1" x14ac:dyDescent="0.25"/>
    <row r="270" s="1" customFormat="1" x14ac:dyDescent="0.25"/>
    <row r="271" s="1" customFormat="1" x14ac:dyDescent="0.25"/>
    <row r="272" s="1" customFormat="1" x14ac:dyDescent="0.25"/>
    <row r="273" s="1" customFormat="1" x14ac:dyDescent="0.25"/>
    <row r="274" s="1" customFormat="1" x14ac:dyDescent="0.25"/>
    <row r="275" s="1" customFormat="1" x14ac:dyDescent="0.25"/>
    <row r="276" s="1" customFormat="1" x14ac:dyDescent="0.25"/>
    <row r="277" s="1" customFormat="1" x14ac:dyDescent="0.25"/>
    <row r="278" s="1" customFormat="1" x14ac:dyDescent="0.25"/>
    <row r="279" s="1" customFormat="1" x14ac:dyDescent="0.25"/>
    <row r="280" s="1" customFormat="1" x14ac:dyDescent="0.25"/>
    <row r="281" s="1" customFormat="1" x14ac:dyDescent="0.25"/>
    <row r="282" s="1" customFormat="1" x14ac:dyDescent="0.25"/>
    <row r="283" s="1" customFormat="1" x14ac:dyDescent="0.25"/>
    <row r="284" s="1" customFormat="1" x14ac:dyDescent="0.25"/>
    <row r="285" s="1" customFormat="1" x14ac:dyDescent="0.25"/>
    <row r="286" s="1" customFormat="1" x14ac:dyDescent="0.25"/>
    <row r="287" s="1" customFormat="1" x14ac:dyDescent="0.25"/>
    <row r="288" s="1" customFormat="1" x14ac:dyDescent="0.25"/>
    <row r="289" s="1" customFormat="1" x14ac:dyDescent="0.25"/>
    <row r="290" s="1" customFormat="1" x14ac:dyDescent="0.25"/>
    <row r="291" s="1" customFormat="1" x14ac:dyDescent="0.25"/>
    <row r="292" s="1" customFormat="1" x14ac:dyDescent="0.25"/>
    <row r="293" s="1" customFormat="1" x14ac:dyDescent="0.25"/>
    <row r="294" s="1" customFormat="1" x14ac:dyDescent="0.25"/>
    <row r="295" s="1" customFormat="1" x14ac:dyDescent="0.25"/>
    <row r="296" s="1" customFormat="1" x14ac:dyDescent="0.25"/>
    <row r="297" s="1" customFormat="1" x14ac:dyDescent="0.25"/>
    <row r="298" s="1" customFormat="1" x14ac:dyDescent="0.25"/>
    <row r="299" s="1" customFormat="1" x14ac:dyDescent="0.25"/>
    <row r="300" s="1" customFormat="1" x14ac:dyDescent="0.25"/>
    <row r="301" s="1" customFormat="1" x14ac:dyDescent="0.25"/>
    <row r="302" s="1" customFormat="1" x14ac:dyDescent="0.25"/>
    <row r="303" s="1" customFormat="1" x14ac:dyDescent="0.25"/>
    <row r="304" s="1" customFormat="1" x14ac:dyDescent="0.25"/>
    <row r="305" s="1" customFormat="1" x14ac:dyDescent="0.25"/>
    <row r="306" s="1" customFormat="1" x14ac:dyDescent="0.25"/>
    <row r="307" s="1" customFormat="1" x14ac:dyDescent="0.25"/>
    <row r="308" s="1" customFormat="1" x14ac:dyDescent="0.25"/>
    <row r="309" s="1" customFormat="1" x14ac:dyDescent="0.25"/>
    <row r="310" s="1" customFormat="1" x14ac:dyDescent="0.25"/>
    <row r="311" s="1" customFormat="1" x14ac:dyDescent="0.25"/>
    <row r="312" s="1" customFormat="1" x14ac:dyDescent="0.25"/>
    <row r="313" s="1" customFormat="1" x14ac:dyDescent="0.25"/>
    <row r="314" s="1" customFormat="1" x14ac:dyDescent="0.25"/>
    <row r="315" s="1" customFormat="1" x14ac:dyDescent="0.25"/>
    <row r="316" s="1" customFormat="1" x14ac:dyDescent="0.25"/>
    <row r="317" s="1" customFormat="1" x14ac:dyDescent="0.25"/>
    <row r="318" s="1" customFormat="1" x14ac:dyDescent="0.25"/>
    <row r="319" s="1" customFormat="1" x14ac:dyDescent="0.25"/>
    <row r="320" s="1" customFormat="1" x14ac:dyDescent="0.25"/>
    <row r="321" s="1" customFormat="1" x14ac:dyDescent="0.25"/>
    <row r="322" s="1" customFormat="1" x14ac:dyDescent="0.25"/>
    <row r="323" s="1" customFormat="1" x14ac:dyDescent="0.25"/>
    <row r="324" s="1" customFormat="1" x14ac:dyDescent="0.25"/>
    <row r="325" s="1" customFormat="1" x14ac:dyDescent="0.25"/>
    <row r="326" s="1" customFormat="1" x14ac:dyDescent="0.25"/>
    <row r="327" s="1" customFormat="1" x14ac:dyDescent="0.25"/>
    <row r="328" s="1" customFormat="1" x14ac:dyDescent="0.25"/>
    <row r="329" s="1" customFormat="1" x14ac:dyDescent="0.25"/>
    <row r="330" s="1" customFormat="1" x14ac:dyDescent="0.25"/>
    <row r="331" s="1" customFormat="1" x14ac:dyDescent="0.25"/>
    <row r="332" s="1" customFormat="1" x14ac:dyDescent="0.25"/>
    <row r="333" s="1" customFormat="1" x14ac:dyDescent="0.25"/>
    <row r="334" s="1" customFormat="1" x14ac:dyDescent="0.25"/>
    <row r="335" s="1" customFormat="1" x14ac:dyDescent="0.25"/>
    <row r="336" s="1" customFormat="1" x14ac:dyDescent="0.25"/>
    <row r="337" s="1" customFormat="1" x14ac:dyDescent="0.25"/>
    <row r="338" s="1" customFormat="1" x14ac:dyDescent="0.25"/>
    <row r="339" s="1" customFormat="1" x14ac:dyDescent="0.25"/>
    <row r="340" s="1" customFormat="1" x14ac:dyDescent="0.25"/>
    <row r="341" s="1" customFormat="1" x14ac:dyDescent="0.25"/>
    <row r="342" s="1" customFormat="1" x14ac:dyDescent="0.25"/>
    <row r="343" s="1" customFormat="1" x14ac:dyDescent="0.25"/>
    <row r="344" s="1" customFormat="1" x14ac:dyDescent="0.25"/>
    <row r="345" s="1" customFormat="1" x14ac:dyDescent="0.25"/>
    <row r="346" s="1" customFormat="1" x14ac:dyDescent="0.25"/>
    <row r="347" s="1" customFormat="1" x14ac:dyDescent="0.25"/>
    <row r="348" s="1" customFormat="1" x14ac:dyDescent="0.25"/>
    <row r="349" s="1" customFormat="1" x14ac:dyDescent="0.25"/>
    <row r="350" s="1" customFormat="1" x14ac:dyDescent="0.25"/>
    <row r="351" s="1" customFormat="1" x14ac:dyDescent="0.25"/>
    <row r="352" s="1" customFormat="1" x14ac:dyDescent="0.25"/>
    <row r="353" s="1" customFormat="1" x14ac:dyDescent="0.25"/>
    <row r="354" s="1" customFormat="1" x14ac:dyDescent="0.25"/>
    <row r="355" s="1" customFormat="1" x14ac:dyDescent="0.25"/>
    <row r="356" s="1" customFormat="1" x14ac:dyDescent="0.25"/>
    <row r="357" s="1" customFormat="1" x14ac:dyDescent="0.25"/>
    <row r="358" s="1" customFormat="1" x14ac:dyDescent="0.25"/>
    <row r="359" s="1" customFormat="1" x14ac:dyDescent="0.25"/>
    <row r="360" s="1" customFormat="1" x14ac:dyDescent="0.25"/>
    <row r="361" s="1" customFormat="1" x14ac:dyDescent="0.25"/>
    <row r="362" s="1" customFormat="1" x14ac:dyDescent="0.25"/>
    <row r="363" s="1" customFormat="1" x14ac:dyDescent="0.25"/>
    <row r="364" s="1" customFormat="1" x14ac:dyDescent="0.25"/>
    <row r="365" s="1" customFormat="1" x14ac:dyDescent="0.25"/>
    <row r="366" s="1" customFormat="1" x14ac:dyDescent="0.25"/>
    <row r="367" s="1" customFormat="1" x14ac:dyDescent="0.25"/>
    <row r="368" s="1" customFormat="1" x14ac:dyDescent="0.25"/>
    <row r="369" s="1" customFormat="1" x14ac:dyDescent="0.25"/>
    <row r="370" s="1" customFormat="1" x14ac:dyDescent="0.25"/>
    <row r="371" s="1" customFormat="1" x14ac:dyDescent="0.25"/>
    <row r="372" s="1" customFormat="1" x14ac:dyDescent="0.25"/>
    <row r="373" s="1" customFormat="1" x14ac:dyDescent="0.25"/>
    <row r="374" s="1" customFormat="1" x14ac:dyDescent="0.25"/>
    <row r="375" s="1" customFormat="1" x14ac:dyDescent="0.25"/>
    <row r="376" s="1" customFormat="1" x14ac:dyDescent="0.25"/>
    <row r="377" s="1" customFormat="1" x14ac:dyDescent="0.25"/>
    <row r="378" s="1" customFormat="1" x14ac:dyDescent="0.25"/>
    <row r="379" s="1" customFormat="1" x14ac:dyDescent="0.25"/>
    <row r="380" s="1" customFormat="1" x14ac:dyDescent="0.25"/>
    <row r="381" s="1" customFormat="1" x14ac:dyDescent="0.25"/>
    <row r="382" s="1" customFormat="1" x14ac:dyDescent="0.25"/>
    <row r="383" s="1" customFormat="1" x14ac:dyDescent="0.25"/>
    <row r="384" s="1" customFormat="1" x14ac:dyDescent="0.25"/>
    <row r="385" s="1" customFormat="1" x14ac:dyDescent="0.25"/>
    <row r="386" s="1" customFormat="1" x14ac:dyDescent="0.25"/>
    <row r="387" s="1" customFormat="1" x14ac:dyDescent="0.25"/>
    <row r="388" s="1" customFormat="1" x14ac:dyDescent="0.25"/>
    <row r="389" s="1" customFormat="1" x14ac:dyDescent="0.25"/>
    <row r="390" s="1" customFormat="1" x14ac:dyDescent="0.25"/>
    <row r="391" s="1" customFormat="1" x14ac:dyDescent="0.25"/>
    <row r="392" s="1" customFormat="1" x14ac:dyDescent="0.25"/>
    <row r="393" s="1" customFormat="1" x14ac:dyDescent="0.25"/>
    <row r="394" s="1" customFormat="1" x14ac:dyDescent="0.25"/>
    <row r="395" s="1" customFormat="1" x14ac:dyDescent="0.25"/>
    <row r="396" s="1" customFormat="1" x14ac:dyDescent="0.25"/>
    <row r="397" s="1" customFormat="1" x14ac:dyDescent="0.25"/>
    <row r="398" s="1" customFormat="1" x14ac:dyDescent="0.25"/>
    <row r="399" s="1" customFormat="1" x14ac:dyDescent="0.25"/>
    <row r="400" s="1" customFormat="1" x14ac:dyDescent="0.25"/>
    <row r="401" s="1" customFormat="1" x14ac:dyDescent="0.25"/>
    <row r="402" s="1" customFormat="1" x14ac:dyDescent="0.25"/>
    <row r="403" s="1" customFormat="1" x14ac:dyDescent="0.25"/>
    <row r="404" s="1" customFormat="1" x14ac:dyDescent="0.25"/>
    <row r="405" s="1" customFormat="1" x14ac:dyDescent="0.25"/>
    <row r="406" s="1" customFormat="1" x14ac:dyDescent="0.25"/>
    <row r="407" s="1" customFormat="1" x14ac:dyDescent="0.25"/>
    <row r="408" s="1" customFormat="1" x14ac:dyDescent="0.25"/>
    <row r="409" s="1" customFormat="1" x14ac:dyDescent="0.25"/>
    <row r="410" s="1" customFormat="1" x14ac:dyDescent="0.25"/>
    <row r="411" s="1" customFormat="1" x14ac:dyDescent="0.25"/>
    <row r="412" s="1" customFormat="1" x14ac:dyDescent="0.25"/>
    <row r="413" s="1" customFormat="1" x14ac:dyDescent="0.25"/>
    <row r="414" s="1" customFormat="1" x14ac:dyDescent="0.25"/>
    <row r="415" s="1" customFormat="1" x14ac:dyDescent="0.25"/>
    <row r="416" s="1" customFormat="1" x14ac:dyDescent="0.25"/>
    <row r="417" s="1" customFormat="1" x14ac:dyDescent="0.25"/>
    <row r="418" s="1" customFormat="1" x14ac:dyDescent="0.25"/>
    <row r="419" s="1" customFormat="1" x14ac:dyDescent="0.25"/>
    <row r="420" s="1" customFormat="1" x14ac:dyDescent="0.25"/>
    <row r="421" s="1" customFormat="1" x14ac:dyDescent="0.25"/>
    <row r="422" s="1" customFormat="1" x14ac:dyDescent="0.25"/>
    <row r="423" s="1" customFormat="1" x14ac:dyDescent="0.25"/>
    <row r="424" s="1" customFormat="1" x14ac:dyDescent="0.25"/>
    <row r="425" s="1" customFormat="1" x14ac:dyDescent="0.25"/>
    <row r="426" s="1" customFormat="1" x14ac:dyDescent="0.25"/>
    <row r="427" s="1" customFormat="1" x14ac:dyDescent="0.25"/>
    <row r="428" s="1" customFormat="1" x14ac:dyDescent="0.25"/>
    <row r="429" s="1" customFormat="1" x14ac:dyDescent="0.25"/>
    <row r="430" s="1" customFormat="1" x14ac:dyDescent="0.25"/>
    <row r="431" s="1" customFormat="1" x14ac:dyDescent="0.25"/>
    <row r="432" s="1" customFormat="1" x14ac:dyDescent="0.25"/>
    <row r="433" s="1" customFormat="1" x14ac:dyDescent="0.25"/>
    <row r="434" s="1" customFormat="1" x14ac:dyDescent="0.25"/>
    <row r="435" s="1" customFormat="1" x14ac:dyDescent="0.25"/>
    <row r="436" s="1" customFormat="1" x14ac:dyDescent="0.25"/>
    <row r="437" s="1" customFormat="1" x14ac:dyDescent="0.25"/>
    <row r="438" s="1" customFormat="1" x14ac:dyDescent="0.25"/>
    <row r="439" s="1" customFormat="1" x14ac:dyDescent="0.25"/>
    <row r="440" s="1" customFormat="1" x14ac:dyDescent="0.25"/>
    <row r="441" s="1" customFormat="1" x14ac:dyDescent="0.25"/>
    <row r="442" s="1" customFormat="1" x14ac:dyDescent="0.25"/>
    <row r="443" s="1" customFormat="1" x14ac:dyDescent="0.25"/>
    <row r="444" s="1" customFormat="1" x14ac:dyDescent="0.25"/>
    <row r="445" s="1" customFormat="1" x14ac:dyDescent="0.25"/>
    <row r="446" s="1" customFormat="1" x14ac:dyDescent="0.25"/>
    <row r="447" s="1" customFormat="1" x14ac:dyDescent="0.25"/>
    <row r="448" s="1" customFormat="1" x14ac:dyDescent="0.25"/>
    <row r="449" s="1" customFormat="1" x14ac:dyDescent="0.25"/>
    <row r="450" s="1" customFormat="1" x14ac:dyDescent="0.25"/>
    <row r="451" s="1" customFormat="1" x14ac:dyDescent="0.25"/>
    <row r="452" s="1" customFormat="1" x14ac:dyDescent="0.25"/>
    <row r="453" s="1" customFormat="1" x14ac:dyDescent="0.25"/>
    <row r="454" s="1" customFormat="1" x14ac:dyDescent="0.25"/>
    <row r="455" s="1" customFormat="1" x14ac:dyDescent="0.25"/>
    <row r="456" s="1" customFormat="1" x14ac:dyDescent="0.25"/>
    <row r="457" s="1" customFormat="1" x14ac:dyDescent="0.25"/>
    <row r="458" s="1" customFormat="1" x14ac:dyDescent="0.25"/>
    <row r="459" s="1" customFormat="1" x14ac:dyDescent="0.25"/>
    <row r="460" s="1" customFormat="1" x14ac:dyDescent="0.25"/>
    <row r="461" s="1" customFormat="1" x14ac:dyDescent="0.25"/>
    <row r="462" s="1" customFormat="1" x14ac:dyDescent="0.25"/>
    <row r="463" s="1" customFormat="1" x14ac:dyDescent="0.25"/>
    <row r="464" s="1" customFormat="1" x14ac:dyDescent="0.25"/>
    <row r="465" s="1" customFormat="1" x14ac:dyDescent="0.25"/>
    <row r="466" s="1" customFormat="1" x14ac:dyDescent="0.25"/>
    <row r="467" s="1" customFormat="1" x14ac:dyDescent="0.25"/>
    <row r="468" s="1" customFormat="1" x14ac:dyDescent="0.25"/>
    <row r="469" s="1" customFormat="1" x14ac:dyDescent="0.25"/>
    <row r="470" s="1" customFormat="1" x14ac:dyDescent="0.25"/>
    <row r="471" s="1" customFormat="1" x14ac:dyDescent="0.25"/>
    <row r="472" s="1" customFormat="1" x14ac:dyDescent="0.25"/>
    <row r="473" s="1" customFormat="1" x14ac:dyDescent="0.25"/>
    <row r="474" s="1" customFormat="1" x14ac:dyDescent="0.25"/>
    <row r="475" s="1" customFormat="1" x14ac:dyDescent="0.25"/>
    <row r="476" s="1" customFormat="1" x14ac:dyDescent="0.25"/>
    <row r="477" s="1" customFormat="1" x14ac:dyDescent="0.25"/>
    <row r="478" s="1" customFormat="1" x14ac:dyDescent="0.25"/>
    <row r="479" s="1" customFormat="1" x14ac:dyDescent="0.25"/>
    <row r="480" s="1" customFormat="1" x14ac:dyDescent="0.25"/>
    <row r="481" s="1" customFormat="1" x14ac:dyDescent="0.25"/>
    <row r="482" s="1" customFormat="1" x14ac:dyDescent="0.25"/>
    <row r="483" s="1" customFormat="1" x14ac:dyDescent="0.25"/>
    <row r="484" s="1" customFormat="1" x14ac:dyDescent="0.25"/>
    <row r="485" s="1" customFormat="1" x14ac:dyDescent="0.25"/>
    <row r="486" s="1" customFormat="1" x14ac:dyDescent="0.25"/>
    <row r="487" s="1" customFormat="1" x14ac:dyDescent="0.25"/>
    <row r="488" s="1" customFormat="1" x14ac:dyDescent="0.25"/>
    <row r="489" s="1" customFormat="1" x14ac:dyDescent="0.25"/>
    <row r="490" s="1" customFormat="1" x14ac:dyDescent="0.25"/>
    <row r="491" s="1" customFormat="1" x14ac:dyDescent="0.25"/>
    <row r="492" s="1" customFormat="1" x14ac:dyDescent="0.25"/>
    <row r="493" s="1" customFormat="1" x14ac:dyDescent="0.25"/>
    <row r="494" s="1" customFormat="1" x14ac:dyDescent="0.25"/>
    <row r="495" s="1" customFormat="1" x14ac:dyDescent="0.25"/>
    <row r="496" s="1" customFormat="1" x14ac:dyDescent="0.25"/>
    <row r="497" s="1" customFormat="1" x14ac:dyDescent="0.25"/>
    <row r="498" s="1" customFormat="1" x14ac:dyDescent="0.25"/>
    <row r="499" s="1" customFormat="1" x14ac:dyDescent="0.25"/>
    <row r="500" s="1" customFormat="1" x14ac:dyDescent="0.25"/>
    <row r="501" s="1" customFormat="1" x14ac:dyDescent="0.25"/>
    <row r="502" s="1" customFormat="1" x14ac:dyDescent="0.25"/>
    <row r="503" s="1" customFormat="1" x14ac:dyDescent="0.25"/>
    <row r="504" s="1" customFormat="1" x14ac:dyDescent="0.25"/>
    <row r="505" s="1" customFormat="1" x14ac:dyDescent="0.25"/>
    <row r="506" s="1" customFormat="1" x14ac:dyDescent="0.25"/>
    <row r="507" s="1" customFormat="1" x14ac:dyDescent="0.25"/>
    <row r="508" s="1" customFormat="1" x14ac:dyDescent="0.25"/>
    <row r="509" s="1" customFormat="1" x14ac:dyDescent="0.25"/>
    <row r="510" s="1" customFormat="1" x14ac:dyDescent="0.25"/>
    <row r="511" s="1" customFormat="1" x14ac:dyDescent="0.25"/>
    <row r="512" s="1" customFormat="1" x14ac:dyDescent="0.25"/>
    <row r="513" s="1" customFormat="1" x14ac:dyDescent="0.25"/>
    <row r="514" s="1" customFormat="1" x14ac:dyDescent="0.25"/>
    <row r="515" s="1" customFormat="1" x14ac:dyDescent="0.25"/>
    <row r="516" s="1" customFormat="1" x14ac:dyDescent="0.25"/>
    <row r="517" s="1" customFormat="1" x14ac:dyDescent="0.25"/>
    <row r="518" s="1" customFormat="1" x14ac:dyDescent="0.25"/>
    <row r="519" s="1" customFormat="1" x14ac:dyDescent="0.25"/>
    <row r="520" s="1" customFormat="1" x14ac:dyDescent="0.25"/>
    <row r="521" s="1" customFormat="1" x14ac:dyDescent="0.25"/>
    <row r="522" s="1" customFormat="1" x14ac:dyDescent="0.25"/>
    <row r="523" s="1" customFormat="1" x14ac:dyDescent="0.25"/>
    <row r="524" s="1" customFormat="1" x14ac:dyDescent="0.25"/>
    <row r="525" s="1" customFormat="1" x14ac:dyDescent="0.25"/>
    <row r="526" s="1" customFormat="1" x14ac:dyDescent="0.25"/>
    <row r="527" s="1" customFormat="1" x14ac:dyDescent="0.25"/>
    <row r="528" s="1" customFormat="1" x14ac:dyDescent="0.25"/>
    <row r="529" s="1" customFormat="1" x14ac:dyDescent="0.25"/>
    <row r="530" s="1" customFormat="1" x14ac:dyDescent="0.25"/>
    <row r="531" s="1" customFormat="1" x14ac:dyDescent="0.25"/>
    <row r="532" s="1" customFormat="1" x14ac:dyDescent="0.25"/>
    <row r="533" s="1" customFormat="1" x14ac:dyDescent="0.25"/>
    <row r="534" s="1" customFormat="1" x14ac:dyDescent="0.25"/>
    <row r="535" s="1" customFormat="1" x14ac:dyDescent="0.25"/>
    <row r="536" s="1" customFormat="1" x14ac:dyDescent="0.25"/>
    <row r="537" s="1" customFormat="1" x14ac:dyDescent="0.25"/>
    <row r="538" s="1" customFormat="1" x14ac:dyDescent="0.25"/>
    <row r="539" s="1" customFormat="1" x14ac:dyDescent="0.25"/>
    <row r="540" s="1" customFormat="1" x14ac:dyDescent="0.25"/>
    <row r="541" s="1" customFormat="1" x14ac:dyDescent="0.25"/>
    <row r="542" s="1" customFormat="1" x14ac:dyDescent="0.25"/>
    <row r="543" s="1" customFormat="1" x14ac:dyDescent="0.25"/>
    <row r="544" s="1" customFormat="1" x14ac:dyDescent="0.25"/>
    <row r="545" s="1" customFormat="1" x14ac:dyDescent="0.25"/>
    <row r="546" s="1" customFormat="1" x14ac:dyDescent="0.25"/>
    <row r="547" s="1" customFormat="1" x14ac:dyDescent="0.25"/>
    <row r="548" s="1" customFormat="1" x14ac:dyDescent="0.25"/>
    <row r="549" s="1" customFormat="1" x14ac:dyDescent="0.25"/>
    <row r="550" s="1" customFormat="1" x14ac:dyDescent="0.25"/>
    <row r="551" s="1" customFormat="1" x14ac:dyDescent="0.25"/>
    <row r="552" s="1" customFormat="1" x14ac:dyDescent="0.25"/>
    <row r="553" s="1" customFormat="1" x14ac:dyDescent="0.25"/>
    <row r="554" s="1" customFormat="1" x14ac:dyDescent="0.25"/>
    <row r="555" s="1" customFormat="1" x14ac:dyDescent="0.25"/>
    <row r="556" s="1" customFormat="1" x14ac:dyDescent="0.25"/>
    <row r="557" s="1" customFormat="1" x14ac:dyDescent="0.25"/>
    <row r="558" s="1" customFormat="1" x14ac:dyDescent="0.25"/>
    <row r="559" s="1" customFormat="1" x14ac:dyDescent="0.25"/>
    <row r="560" s="1" customFormat="1" x14ac:dyDescent="0.25"/>
    <row r="561" s="1" customFormat="1" x14ac:dyDescent="0.25"/>
    <row r="562" s="1" customFormat="1" x14ac:dyDescent="0.25"/>
    <row r="563" s="1" customFormat="1" x14ac:dyDescent="0.25"/>
    <row r="564" s="1" customFormat="1" x14ac:dyDescent="0.25"/>
    <row r="565" s="1" customFormat="1" x14ac:dyDescent="0.25"/>
    <row r="566" s="1" customFormat="1" x14ac:dyDescent="0.25"/>
    <row r="567" s="1" customFormat="1" x14ac:dyDescent="0.25"/>
    <row r="568" s="1" customFormat="1" x14ac:dyDescent="0.25"/>
    <row r="569" s="1" customFormat="1" x14ac:dyDescent="0.25"/>
    <row r="570" s="1" customFormat="1" x14ac:dyDescent="0.25"/>
    <row r="571" s="1" customFormat="1" x14ac:dyDescent="0.25"/>
    <row r="572" s="1" customFormat="1" x14ac:dyDescent="0.25"/>
    <row r="573" s="1" customFormat="1" x14ac:dyDescent="0.25"/>
    <row r="574" s="1" customFormat="1" x14ac:dyDescent="0.25"/>
    <row r="575" s="1" customFormat="1" x14ac:dyDescent="0.25"/>
    <row r="576" s="1" customFormat="1" x14ac:dyDescent="0.25"/>
    <row r="577" s="1" customFormat="1" x14ac:dyDescent="0.25"/>
    <row r="578" s="1" customFormat="1" x14ac:dyDescent="0.25"/>
    <row r="579" s="1" customFormat="1" x14ac:dyDescent="0.25"/>
    <row r="580" s="1" customFormat="1" x14ac:dyDescent="0.25"/>
    <row r="581" s="1" customFormat="1" x14ac:dyDescent="0.25"/>
    <row r="582" s="1" customFormat="1" x14ac:dyDescent="0.25"/>
    <row r="583" s="1" customFormat="1" x14ac:dyDescent="0.25"/>
    <row r="584" s="1" customFormat="1" x14ac:dyDescent="0.25"/>
    <row r="585" s="1" customFormat="1" x14ac:dyDescent="0.25"/>
    <row r="586" s="1" customFormat="1" x14ac:dyDescent="0.25"/>
    <row r="587" s="1" customFormat="1" x14ac:dyDescent="0.25"/>
    <row r="588" s="1" customFormat="1" x14ac:dyDescent="0.25"/>
    <row r="589" s="1" customFormat="1" x14ac:dyDescent="0.25"/>
    <row r="590" s="1" customFormat="1" x14ac:dyDescent="0.25"/>
    <row r="591" s="1" customFormat="1" x14ac:dyDescent="0.25"/>
    <row r="592" s="1" customFormat="1" x14ac:dyDescent="0.25"/>
    <row r="593" s="1" customFormat="1" x14ac:dyDescent="0.25"/>
    <row r="594" s="1" customFormat="1" x14ac:dyDescent="0.25"/>
    <row r="595" s="1" customFormat="1" x14ac:dyDescent="0.25"/>
    <row r="596" s="1" customFormat="1" x14ac:dyDescent="0.25"/>
    <row r="597" s="1" customFormat="1" x14ac:dyDescent="0.25"/>
    <row r="598" s="1" customFormat="1" x14ac:dyDescent="0.25"/>
    <row r="599" s="1" customFormat="1" x14ac:dyDescent="0.25"/>
    <row r="600" s="1" customFormat="1" x14ac:dyDescent="0.25"/>
    <row r="601" s="1" customFormat="1" x14ac:dyDescent="0.25"/>
    <row r="602" s="1" customFormat="1" x14ac:dyDescent="0.25"/>
    <row r="603" s="1" customFormat="1" x14ac:dyDescent="0.25"/>
    <row r="604" s="1" customFormat="1" x14ac:dyDescent="0.25"/>
    <row r="605" s="1" customFormat="1" x14ac:dyDescent="0.25"/>
    <row r="606" s="1" customFormat="1" x14ac:dyDescent="0.25"/>
    <row r="607" s="1" customFormat="1" x14ac:dyDescent="0.25"/>
    <row r="608" s="1" customFormat="1" x14ac:dyDescent="0.25"/>
    <row r="609" s="1" customFormat="1" x14ac:dyDescent="0.25"/>
    <row r="610" s="1" customFormat="1" x14ac:dyDescent="0.25"/>
    <row r="611" s="1" customFormat="1" x14ac:dyDescent="0.25"/>
    <row r="612" s="1" customFormat="1" x14ac:dyDescent="0.25"/>
    <row r="613" s="1" customFormat="1" x14ac:dyDescent="0.25"/>
    <row r="614" s="1" customFormat="1" x14ac:dyDescent="0.25"/>
    <row r="615" s="1" customFormat="1" x14ac:dyDescent="0.25"/>
    <row r="616" s="1" customFormat="1" x14ac:dyDescent="0.25"/>
    <row r="617" s="1" customFormat="1" x14ac:dyDescent="0.25"/>
    <row r="618" s="1" customFormat="1" x14ac:dyDescent="0.25"/>
    <row r="619" s="1" customFormat="1" x14ac:dyDescent="0.25"/>
    <row r="620" s="1" customFormat="1" x14ac:dyDescent="0.25"/>
    <row r="621" s="1" customFormat="1" x14ac:dyDescent="0.25"/>
    <row r="622" s="1" customFormat="1" x14ac:dyDescent="0.25"/>
    <row r="623" s="1" customFormat="1" x14ac:dyDescent="0.25"/>
    <row r="624" s="1" customFormat="1" x14ac:dyDescent="0.25"/>
    <row r="625" s="1" customFormat="1" x14ac:dyDescent="0.25"/>
    <row r="626" s="1" customFormat="1" x14ac:dyDescent="0.25"/>
    <row r="627" s="1" customFormat="1" x14ac:dyDescent="0.25"/>
    <row r="628" s="1" customFormat="1" x14ac:dyDescent="0.25"/>
    <row r="629" s="1" customFormat="1" x14ac:dyDescent="0.25"/>
    <row r="630" s="1" customFormat="1" x14ac:dyDescent="0.25"/>
    <row r="631" s="1" customFormat="1" x14ac:dyDescent="0.25"/>
    <row r="632" s="1" customFormat="1" x14ac:dyDescent="0.25"/>
    <row r="633" s="1" customFormat="1" x14ac:dyDescent="0.25"/>
    <row r="634" s="1" customFormat="1" x14ac:dyDescent="0.25"/>
    <row r="635" s="1" customFormat="1" x14ac:dyDescent="0.25"/>
    <row r="636" s="1" customFormat="1" x14ac:dyDescent="0.25"/>
    <row r="637" s="1" customFormat="1" x14ac:dyDescent="0.25"/>
    <row r="638" s="1" customFormat="1" x14ac:dyDescent="0.25"/>
    <row r="639" s="1" customFormat="1" x14ac:dyDescent="0.25"/>
    <row r="640" s="1" customFormat="1" x14ac:dyDescent="0.25"/>
    <row r="641" s="1" customFormat="1" x14ac:dyDescent="0.25"/>
    <row r="642" s="1" customFormat="1" x14ac:dyDescent="0.25"/>
    <row r="643" s="1" customFormat="1" x14ac:dyDescent="0.25"/>
    <row r="644" s="1" customFormat="1" x14ac:dyDescent="0.25"/>
    <row r="645" s="1" customFormat="1" x14ac:dyDescent="0.25"/>
    <row r="646" s="1" customFormat="1" x14ac:dyDescent="0.25"/>
    <row r="647" s="1" customFormat="1" x14ac:dyDescent="0.25"/>
    <row r="648" s="1" customFormat="1" x14ac:dyDescent="0.25"/>
    <row r="649" s="1" customFormat="1" x14ac:dyDescent="0.25"/>
    <row r="650" s="1" customFormat="1" x14ac:dyDescent="0.25"/>
    <row r="651" s="1" customFormat="1" x14ac:dyDescent="0.25"/>
    <row r="652" s="1" customFormat="1" x14ac:dyDescent="0.25"/>
    <row r="653" s="1" customFormat="1" x14ac:dyDescent="0.25"/>
    <row r="654" s="1" customFormat="1" x14ac:dyDescent="0.25"/>
    <row r="655" s="1" customFormat="1" x14ac:dyDescent="0.25"/>
    <row r="656" s="1" customFormat="1" x14ac:dyDescent="0.25"/>
    <row r="657" s="1" customFormat="1" x14ac:dyDescent="0.25"/>
    <row r="658" s="1" customFormat="1" x14ac:dyDescent="0.25"/>
    <row r="659" s="1" customFormat="1" x14ac:dyDescent="0.25"/>
    <row r="660" s="1" customFormat="1" x14ac:dyDescent="0.25"/>
    <row r="661" s="1" customFormat="1" x14ac:dyDescent="0.25"/>
    <row r="662" s="1" customFormat="1" x14ac:dyDescent="0.25"/>
    <row r="663" s="1" customFormat="1" x14ac:dyDescent="0.25"/>
    <row r="664" s="1" customFormat="1" x14ac:dyDescent="0.25"/>
  </sheetData>
  <autoFilter ref="A3:H3" xr:uid="{00000000-0009-0000-0000-000000000000}">
    <sortState xmlns:xlrd2="http://schemas.microsoft.com/office/spreadsheetml/2017/richdata2" ref="A6:P158">
      <sortCondition descending="1" ref="H3"/>
    </sortState>
  </autoFilter>
  <mergeCells count="14">
    <mergeCell ref="H14:H15"/>
    <mergeCell ref="B14:B15"/>
    <mergeCell ref="C14:C15"/>
    <mergeCell ref="A1:H1"/>
    <mergeCell ref="A2:H2"/>
    <mergeCell ref="A3:A4"/>
    <mergeCell ref="B3:B4"/>
    <mergeCell ref="C3:C4"/>
    <mergeCell ref="H3:H4"/>
    <mergeCell ref="H27:H28"/>
    <mergeCell ref="C27:C28"/>
    <mergeCell ref="B27:B28"/>
    <mergeCell ref="D27:D28"/>
    <mergeCell ref="E27:E28"/>
  </mergeCells>
  <pageMargins left="0.70866141732283472" right="0.70866141732283472" top="0.74803149606299213" bottom="0.74803149606299213" header="0.31496062992125984" footer="0.31496062992125984"/>
  <pageSetup scale="54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8363732ECD59C4EB99334E619869823" ma:contentTypeVersion="11" ma:contentTypeDescription="Create a new document." ma:contentTypeScope="" ma:versionID="79136f71d8e76f356f60d04345a45a48">
  <xsd:schema xmlns:xsd="http://www.w3.org/2001/XMLSchema" xmlns:xs="http://www.w3.org/2001/XMLSchema" xmlns:p="http://schemas.microsoft.com/office/2006/metadata/properties" xmlns:ns3="0d4a3e45-57e1-49b4-bbf8-ca5f50ccd8de" xmlns:ns4="0c0445da-d4ec-4be1-99cd-4401dba8f689" targetNamespace="http://schemas.microsoft.com/office/2006/metadata/properties" ma:root="true" ma:fieldsID="b55ccb31596c26b721aa33c2448ac286" ns3:_="" ns4:_="">
    <xsd:import namespace="0d4a3e45-57e1-49b4-bbf8-ca5f50ccd8de"/>
    <xsd:import namespace="0c0445da-d4ec-4be1-99cd-4401dba8f68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4a3e45-57e1-49b4-bbf8-ca5f50ccd8d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0445da-d4ec-4be1-99cd-4401dba8f689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9785120-B846-40B6-BEC7-131C6866CAF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d4a3e45-57e1-49b4-bbf8-ca5f50ccd8de"/>
    <ds:schemaRef ds:uri="0c0445da-d4ec-4be1-99cd-4401dba8f68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B92E8F6-492F-4FD4-B526-C7E803E01A97}">
  <ds:schemaRefs>
    <ds:schemaRef ds:uri="http://www.w3.org/XML/1998/namespace"/>
    <ds:schemaRef ds:uri="http://schemas.microsoft.com/office/2006/metadata/properties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0c0445da-d4ec-4be1-99cd-4401dba8f689"/>
    <ds:schemaRef ds:uri="0d4a3e45-57e1-49b4-bbf8-ca5f50ccd8d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9F5DF03B-B3CB-47AB-A863-8FE685F8BB3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05.03 - 31.03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Tran, Anh</dc:creator>
  <cp:lastModifiedBy>Admin</cp:lastModifiedBy>
  <cp:lastPrinted>2020-04-23T08:59:52Z</cp:lastPrinted>
  <dcterms:created xsi:type="dcterms:W3CDTF">2020-03-18T04:16:12Z</dcterms:created>
  <dcterms:modified xsi:type="dcterms:W3CDTF">2025-02-20T07:00:35Z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0x01010028363732ECD59C4EB99334E619869823</vt:lpwstr>
  </property>
</Properties>
</file>