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ƯƠNG TRÌNH MỚI\Chương trình 03.2025\livesstream\upweb\"/>
    </mc:Choice>
  </mc:AlternateContent>
  <xr:revisionPtr revIDLastSave="0" documentId="13_ncr:1_{FC2BD216-72C7-48A4-AF54-9F211099C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7" l="1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3" i="7"/>
  <c r="B60" i="7"/>
  <c r="B59" i="7"/>
  <c r="B54" i="7"/>
</calcChain>
</file>

<file path=xl/sharedStrings.xml><?xml version="1.0" encoding="utf-8"?>
<sst xmlns="http://schemas.openxmlformats.org/spreadsheetml/2006/main" count="215" uniqueCount="142">
  <si>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</si>
  <si>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</si>
  <si>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</si>
  <si>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</si>
  <si>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</si>
  <si>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</si>
  <si>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</si>
  <si>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</si>
  <si>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</si>
  <si>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</si>
  <si>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</si>
  <si>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 xml:space="preserve">Giảm 10% khi mua Combo 2 Khăn ướt Molfix
</t>
  </si>
  <si>
    <t xml:space="preserve">Tặng 1 khăn ướt Animo khi mua Combo 2 Khăn vải khô cao cấp Animo - 240 tờ
</t>
  </si>
  <si>
    <t xml:space="preserve">Tặng 1 khăn ướt Animo khi mua Combo 2 Khăn vải khô đa năng Animo - 240 tờ
</t>
  </si>
  <si>
    <t>Giảm 20% Combo 2 Bánh Puffs ăn dặm Grinny các vị (Không áp dụng cho sữa thay thế sữa mẹ cho trẻ dưới 24 tháng tuổi)</t>
  </si>
  <si>
    <t>Giảm 15% phô mai Con Bò Cười vuông BelCube 78g các vị truyền thống/dâu/việt quất (Không áp dụng cho sữa thay thế sữa mẹ cho trẻ dưới 24 tháng tuổi)</t>
  </si>
  <si>
    <t>Giảm 15% Mì nui ăn dặm hữu cơ cho bé  BioJunior 200g các loại (Không áp dụng cho sữa thay thế sữa mẹ cho trẻ dưới 24 tháng tuổi)</t>
  </si>
  <si>
    <t>Giảm 15% Mì nui ăn dặm hữu cơ cho bé  BioJunior 200g các loại (Không áp dụng cho sữa thay thế sữa mẹ cho trẻ dưới 24 tháng tuổi):</t>
  </si>
  <si>
    <t>Giảm còn 59000 đồng Snack sữa chua sấy khô các vị 20g (Không áp dụng cho sữa thay thế sữa mẹ cho trẻ dưới 24 tháng tuổi)</t>
  </si>
  <si>
    <t>Giảm 15% Sữa chua Bledina các vị 6 hũ x 55g (Không áp dụng cho sữa thay thế sữa mẹ cho trẻ dưới 24 tháng tuổi)</t>
  </si>
  <si>
    <t>Giảm 25% Combo 3 Dầu Óc Chó Nguyên Chất Thuyền Xưa Ăn Dặm Cho Con 65ml (Không áp dụng cho sữa thay thế sữa mẹ cho trẻ dưới 24 tháng tuổi):</t>
  </si>
  <si>
    <t xml:space="preserve"> Giảm 10% Sữa Chua Sấy Bebedang Các Vị </t>
  </si>
  <si>
    <t xml:space="preserve"> Giảm còn 59000 đồng Bánh xốp cuộn nhỏ Ivenet các vị </t>
  </si>
  <si>
    <t xml:space="preserve"> Giảm còn 69000 đồng Bánh Gạo Hữu Cơ Yommy Maeil Các Vị </t>
  </si>
  <si>
    <t xml:space="preserve">Giảm 20% Dầu Sachi Nguyên Chất Thuyền Xưa Ăn Dặm Cho Con 65ml </t>
  </si>
  <si>
    <t xml:space="preserve">Giảm 20% Dầu Óc Chó Nguyên Chất Thuyền Xưa Ăn Dặm Cho Con 250ml </t>
  </si>
  <si>
    <t xml:space="preserve">Đồng giá 85.000Đ Bình tập uống cách nhiệt Animo </t>
  </si>
  <si>
    <t xml:space="preserve">Giảm 20% Bộ cọ rửa bình Aga-ae (4 chi tiết) </t>
  </si>
  <si>
    <t xml:space="preserve">Giảm 20% Bàn chải đánh răng Animo </t>
  </si>
  <si>
    <t xml:space="preserve">Giảm còn 179.000đ Chiếu điều hoà Animo </t>
  </si>
  <si>
    <t xml:space="preserve">Giảm 40.000 đồng Đai đi xe máy Bebear </t>
  </si>
  <si>
    <t xml:space="preserve">Giảm 30.000 đồng Mũ bảo vệ đầu Mumguard </t>
  </si>
  <si>
    <t xml:space="preserve">Đồng giá 99.000Đ Chén Edison Hàn Quốc </t>
  </si>
  <si>
    <t xml:space="preserve">Đồng giá 99.000Đ Đũa Edison Hàn Quốc </t>
  </si>
  <si>
    <t xml:space="preserve">Giảm 10% Nước giặt/xả Hàn Quốc cho bé Aga-ae 3L </t>
  </si>
  <si>
    <t xml:space="preserve">Giảm 10% Nước rửa bình sữa Aga-ae 500ml </t>
  </si>
  <si>
    <t xml:space="preserve">Giảm 20.000 đồng Kem đánh răng hữu cơ cho bé Kindee 50g </t>
  </si>
  <si>
    <t xml:space="preserve">Giảm 10%/4 Lốc Sữa tươi tiệt trùng có đường Vinamilk 180ml </t>
  </si>
  <si>
    <t>Giảm 10%/4 lốc Optimum Gold 110ml/ 180ml</t>
  </si>
  <si>
    <t xml:space="preserve">Giảm 10%/ 4 lốc ColosGold 110ml/ 180ml </t>
  </si>
  <si>
    <t>Giảm 60.000 VNĐ khi mua 01 Vitamin D3K2 Gumazing</t>
  </si>
  <si>
    <t>Giảm 150.000 VNĐ khi mua Men vi sinh Synteract Baby Drops Oil 10mL</t>
  </si>
  <si>
    <t xml:space="preserve">Đồng giá 99.000 VNĐ/hộp khi mua 01 Thạch Vitamin Hàn Quốc Nfood cho bé (Hồng Sâm/Sữa non/Canxi)
</t>
  </si>
  <si>
    <t>Giảm 50.000đ Chăn vải chần bông Animo</t>
  </si>
  <si>
    <t>Đồng giá 159.000đ Chăn xô 2 lớp hạt đậu Animo</t>
  </si>
  <si>
    <t>Đồng giá 169.000đ Chăn xô Animo 75x100cmưu đãi)</t>
  </si>
  <si>
    <t>Đồng giá 89.000đ Gối ôm trái chuối, con chó, gối ôm nhỏ cho béưu đãi)</t>
  </si>
  <si>
    <t>Combo 2 Khăn ướt em bé sạch khuẩn vệ sinh Molfix 100 miếng</t>
  </si>
  <si>
    <t>Combo 2 Khăn vải khô cao cấp Animo - 240 tờ</t>
  </si>
  <si>
    <t>Combo 2 Khăn vải khô đa năng Animo - 240 tờ</t>
  </si>
  <si>
    <t>Combo 2 Bánh ăn dặm Grinny vị dâu/bông cải xanh và táo/bí ngô</t>
  </si>
  <si>
    <t>Thực phẩm bổ sung phô mai Con Bò Cười vuông BelCube vị truyền thống 78g</t>
  </si>
  <si>
    <t>PM vuông Belcube ngọt vị Dâu 78G</t>
  </si>
  <si>
    <t>Thực phẩm bổ sung phô mai BelCube hương việt quất 78g</t>
  </si>
  <si>
    <t>Mì nui ăn dặm hữu cơ cho bé hình vỏ sò BioJunior 200g (Từ 10 tháng tuổi)</t>
  </si>
  <si>
    <t>Mì ăn dặm hữu cơ cho bé dạng sợi BioJunior 200g (Từ 8 tháng tuổi)</t>
  </si>
  <si>
    <t>Mì nui ăn dặm hữu cơ cho bé hình chữ cái BioJunior 200g (Từ 8 tháng tuổi)</t>
  </si>
  <si>
    <t>Snack sữa chua sấy khô AGA-AE vị táo, củ dền, cà rốt, 20g</t>
  </si>
  <si>
    <t>Snack sữa chua sấy khô AGA-AE vị việt quất, 20g</t>
  </si>
  <si>
    <t>Snack sữa chua sấy khô AGA-AE vị xoài, 20g</t>
  </si>
  <si>
    <t>Snack sữa chua sấy khô AGA-AE vị dâu, 20g</t>
  </si>
  <si>
    <t>Sữa chua Bledina vị việt quất, 330g (6 hũ x 55g) 6792000000007</t>
  </si>
  <si>
    <t>Sữa chua Bledina vị xoài, 6M. (55gx6 hộp) 6792000000002</t>
  </si>
  <si>
    <t>Sữa chua Bledina vị chuối, 6M. (55gx6 hộp) 6792000000004</t>
  </si>
  <si>
    <t>Sữa chua Bledina vị dâu, 6M. (55gx6 hộp) 6792000000003</t>
  </si>
  <si>
    <t>Sữa chua Bledina vị Mâm xôi, 330g (6 hũ x 55g) 6792000000005</t>
  </si>
  <si>
    <t>Sữa chua Bledina vị mơ, 6M. (55gx6 hộp) 6792000000006</t>
  </si>
  <si>
    <t>Sữa chua Bledina vị đào &amp; lê, 6M. (55gx6 hộp)</t>
  </si>
  <si>
    <t>Sữa chua Bledina vị phúc bồn tử, 6M. (55gx6 hộp) 4392000000004</t>
  </si>
  <si>
    <t>Sữa chua Bledina vị dâu, 6M. (55gx6 hộp) 4392000000003</t>
  </si>
  <si>
    <t>Sữa chua Bledina vị mơ, 6M. (55gx6 hộp) 4392000000001</t>
  </si>
  <si>
    <t>Sữa chua Bledina vị chuối, 6M. (55gx6 hộp) 4392000000002</t>
  </si>
  <si>
    <t>Sữa chua Bledina vị xoài, 6M. (55gx6 hộp) 4392000000006</t>
  </si>
  <si>
    <t>Sữa chua Bledina tự nhiên, 6M. 55g/hộp x6 hộp/vỉ</t>
  </si>
  <si>
    <t>Sữa chua Bledina việt quất, 6M. 55g/hộp x6 hộp/vỉ 1396000000049</t>
  </si>
  <si>
    <t>Sữa chua Bledina mini lactes vị lê</t>
  </si>
  <si>
    <t>combo 3 Dầu Óc Chó Nguyên Chất Thuyền Xưa Ăn Dặm Cho Con 65ml</t>
  </si>
  <si>
    <t>Sữa Chua Sấy Bebedang Vị Chuối</t>
  </si>
  <si>
    <t>Sữa Chua Sấy Bebedang Vị Dâu Tây</t>
  </si>
  <si>
    <t>Sữa Chua Sấy Bebedang Vị Táo</t>
  </si>
  <si>
    <t>Thực phẩm bổ sung Bánh xốp cuộn nhỏ Ivenet vị phô mai</t>
  </si>
  <si>
    <t>Bánh xốp Hàn Quốc Ivenet vị quýt</t>
  </si>
  <si>
    <t>Bánh xốp Hàn Quốc Ivenet vị khoai lang</t>
  </si>
  <si>
    <t xml:space="preserve">Bánh Gạo Hữu Cơ Yommy Maeil Vị Khoai Lang Và Củ Sen </t>
  </si>
  <si>
    <t>Bánh Gạo Hữu Cơ Yommy Maeil Vị Táo Và Cà Rốt</t>
  </si>
  <si>
    <t>Bánh Gạo Hữu Cơ Yommy Maeil Vị Cải Bó Xôi Và Bông Cải Xanh</t>
  </si>
  <si>
    <t>Dầu Sachi Nguyên Chất Thuyền Xưa Ăn Dặm Cho Con 65ml</t>
  </si>
  <si>
    <t>Dầu Óc Chó Nguyên Chất Thuyền Xưa Ăn Dặm Cho Con 250ml</t>
  </si>
  <si>
    <t>Bình tập uống cách nhiệt Animo (340ml, xanh, dây đeo, RK3415)</t>
  </si>
  <si>
    <t>Bình tập uống cách nhiệt Animo (340ml, hồng, dây đeo, RK3415)</t>
  </si>
  <si>
    <t>Bình tập uống cách nhiệt Animo (240ml, xanh, tay cầm, RK-3431)</t>
  </si>
  <si>
    <t>Bình tập uống cách nhiệt Animo (240ml, hồng, tay cầm, RK-3431)</t>
  </si>
  <si>
    <t>Bộ 2 bàn chải lông tơ Animo (Xanh dương, vàng, GH-TRMK01)</t>
  </si>
  <si>
    <t>Bộ 2 bàn chải lông tơ Animo (Hồng, vàng, GH-TRMK01)</t>
  </si>
  <si>
    <t xml:space="preserve">Bàn chải cho bé Animo (PA, xanh, RKX4024) </t>
  </si>
  <si>
    <t xml:space="preserve">Bàn chải cho bé Animo (PA, hồng, RKX4024) </t>
  </si>
  <si>
    <t>Đai đi xe máy BeBéar họa tiết chim cánh cụt (Cam)</t>
  </si>
  <si>
    <t>Đai đi xe máy BeBéar họa tiết gấu trúc (hồng)</t>
  </si>
  <si>
    <t>Đai đi xe máy BeBéar họa tiết khủng long (Xanh dương)</t>
  </si>
  <si>
    <t>Đai đi xe máy BeBéar họa tiết vịt con (xanh ngọc)</t>
  </si>
  <si>
    <t>Mũ Bảo Vệ Đầu Cho Bé Mumguard Hình Bọ Cánh Cam (Cam)</t>
  </si>
  <si>
    <t>Mũ Bảo Vệ Đầu Cho Bé Mumguard Hình Bọ Cánh Cam (Xanh dương)</t>
  </si>
  <si>
    <t>Chén tập ăn Edison Friends (nhỏ)</t>
  </si>
  <si>
    <t>Đũa nhựa Edison heo hồng</t>
  </si>
  <si>
    <t>Đũa tập ăn Edison Pororo (tay phải)</t>
  </si>
  <si>
    <t>Nước Giặt Hàn Quốc Aga - Ae Kháng Khuẩn &amp; Bảo Vệ Da Bé– Moonlight 3l</t>
  </si>
  <si>
    <t>Nước giặt Hàn Quốc Aga-ae cho bé - Blue Sky 3L</t>
  </si>
  <si>
    <t>Nước xả Hàn Quốc Aga-ae cho bé - Blue Sky 3L</t>
  </si>
  <si>
    <t>Nước Xả Làm Mềm Vải Hàn Quốc Aga – Ae Kháng Khuẩn &amp; Bảo Vệ Da Bé – Moonlight 3l</t>
  </si>
  <si>
    <t>Nước rửa bình sữa AGA-AE hương cam- Túi 500ml</t>
  </si>
  <si>
    <t xml:space="preserve">	Nước rửa bình sữa AGA-AE hương cam - Chai 500ml</t>
  </si>
  <si>
    <t>Nước rửa bình sữa AGA-AE hương cam - Túi 500ml</t>
  </si>
  <si>
    <t>Nước rửa bình sữa AGA-AE hương cam - Chai 500ml</t>
  </si>
  <si>
    <t>Gel đánh răng hữu cơ hương dâu Kindee (50g)</t>
  </si>
  <si>
    <t>Kem đánh răng hữu cơ hương dâu Kindee  Flouride 500ppm (50g)</t>
  </si>
  <si>
    <t>Kem đánh răng hữu cơ hương nho  Kindee  Flouride 500ppm (50g)</t>
  </si>
  <si>
    <t>4 Lốc Sữa tươi tiệt trùng có đường Vinamilk 180ml - Lốc 4 hộp</t>
  </si>
  <si>
    <t>4 Lốc Sữa uống dinh dưỡng Optimum Gold 110ml (Lốc 4 hộp)</t>
  </si>
  <si>
    <t>4 Lốc Sữa uống dinh dưỡng Optimum Gold 180ml (Lốc 4 hộp)</t>
  </si>
  <si>
    <t>4 Lốc Sữa non Vinamilk ColosGold 110ml (từ 1 tuổi) lốc 4 hộp</t>
  </si>
  <si>
    <t>4 Lốc Sữa non Vinamilk ColosGold 180ml (từ 1 tuổi) lốc 4 hộp</t>
  </si>
  <si>
    <t>TPBVSK Gumazing Vitamin D3K2 Drops</t>
  </si>
  <si>
    <t>Men vi sinh Hàn Quốc cho bé Synteract Drops Oil</t>
  </si>
  <si>
    <t>01 Thạch Vitamin Hàn Quốc Nfood cho bé (Sữa non)</t>
  </si>
  <si>
    <t>01 Thạch Vitamin Hàn Quốc Nfood cho bé (Hồng Sâm)</t>
  </si>
  <si>
    <t>01 Thạch Vitamin Hàn Quốc Nfood cho bé (Canxi)</t>
  </si>
  <si>
    <t>Chăn vải chần bông 3 lớp Animo B2306_MN002 (85x85cm,Kem)</t>
  </si>
  <si>
    <t>Chăn vải chần bông 3 lớp Animo B2306_MN003 (85x85cm,Xanh)</t>
  </si>
  <si>
    <t>Chăn vải chần bông họa tiết Ziczac Animo B2306_MN001 (100x100cm,Xanh)</t>
  </si>
  <si>
    <t>Chăn xô 2 lớp hạt đậu Animo B2409_MN004 (100x100cm,Kem)</t>
  </si>
  <si>
    <t>Chăn xô 2 lớp cho bé Animo B2204_MN003 (75*100cm, Hồng)</t>
  </si>
  <si>
    <t>Chăn xô 2 lớp cho bé Animo B2204_MN003 (75*100cm, Xanh)</t>
  </si>
  <si>
    <t>Chăn xô nhăn 2 lớp cao cấp cho bé Animo B2207_NK008 (75x100 cm, Nhiều màu)</t>
  </si>
  <si>
    <t>Chăn xô nhăn Cotton 4 lớp cao cấp Animo T2304_NBA002 (75x100cm,1 cái)</t>
  </si>
  <si>
    <t>Gối ôm con chó B2405_NL001 (55x13cm, Xanh biển)</t>
  </si>
  <si>
    <t>Gối ôm nhỏ cho bé Animo B2203_HV011 (17x38cm,Hồng)</t>
  </si>
  <si>
    <t>Gối ôm nhỏ cho bé Animo B2203_HV012 (17x38cm,Xám)</t>
  </si>
  <si>
    <t>Gối ôm nhỏ cho bé Animo B2203_HV013 (17x38cm,Trắng)</t>
  </si>
  <si>
    <t>Gối ôm trái chuối Animo B2110_TH004 (Nhiều màu)</t>
  </si>
  <si>
    <t>DANH SÁCH CƠ CẤU SẢN PHẨM KHUYẾN MẠI (DSKM-39-03/KD.CC)</t>
  </si>
  <si>
    <t>[KÈM THEO THÔNG BÁO THỰC HIỆN KHUYẾN MẠI SỐ 39-03/KD.CC]</t>
  </si>
  <si>
    <t>Khăn Ướt Dịu Nhẹ Animo không mùi (100 tờ)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</si>
</sst>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</font>
    <font>
      <sz val="10"/>
      <color rgb="FF000000"/>
      <name val="Calibri"/>
      <scheme val="minor"/>
    </font>
    <font>
      <sz val="11"/>
      <name val="Times New Roman"/>
      <family val="1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0" fontId="8" fillId="2" borderId="1" xfId="6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166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1" fontId="10" fillId="2" borderId="3" xfId="7" applyNumberFormat="1" applyFont="1" applyFill="1" applyBorder="1" applyAlignment="1">
      <alignment horizontal="center" vertical="center" wrapText="1"/>
    </xf>
    <xf numFmtId="166" fontId="10" fillId="2" borderId="3" xfId="7" applyNumberFormat="1" applyFont="1" applyFill="1" applyBorder="1" applyAlignment="1">
      <alignment horizontal="center" vertical="center" wrapText="1"/>
    </xf>
    <xf numFmtId="1" fontId="10" fillId="2" borderId="5" xfId="7" applyNumberFormat="1" applyFont="1" applyFill="1" applyBorder="1" applyAlignment="1">
      <alignment horizontal="center" vertical="center" wrapText="1"/>
    </xf>
    <xf numFmtId="166" fontId="10" fillId="2" borderId="3" xfId="7" applyNumberFormat="1" applyFont="1" applyFill="1" applyBorder="1" applyAlignment="1">
      <alignment horizontal="right" vertical="center" wrapText="1"/>
    </xf>
    <xf numFmtId="0" fontId="9" fillId="0" borderId="3" xfId="0" applyFont="1" applyBorder="1"/>
    <xf numFmtId="0" fontId="11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11" fillId="3" borderId="1" xfId="0" applyFont="1" applyFill="1" applyBorder="1" applyAlignment="1">
      <alignment horizontal="left" vertical="top" wrapText="1"/>
    </xf>
    <xf numFmtId="166" fontId="9" fillId="2" borderId="1" xfId="5" applyNumberFormat="1" applyFont="1" applyFill="1" applyBorder="1" applyAlignment="1">
      <alignment wrapText="1"/>
    </xf>
    <xf numFmtId="166" fontId="11" fillId="3" borderId="1" xfId="5" applyNumberFormat="1" applyFont="1" applyFill="1" applyBorder="1" applyAlignment="1">
      <alignment horizontal="left" wrapText="1"/>
    </xf>
    <xf numFmtId="166" fontId="7" fillId="0" borderId="1" xfId="5" applyNumberFormat="1" applyFont="1" applyBorder="1" applyAlignment="1">
      <alignment wrapText="1"/>
    </xf>
    <xf numFmtId="166" fontId="12" fillId="0" borderId="0" xfId="5" applyNumberFormat="1" applyFont="1"/>
    <xf numFmtId="0" fontId="7" fillId="2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left" wrapText="1"/>
    </xf>
    <xf numFmtId="166" fontId="7" fillId="2" borderId="1" xfId="5" applyNumberFormat="1" applyFont="1" applyFill="1" applyBorder="1" applyAlignment="1">
      <alignment vertical="center" wrapText="1"/>
    </xf>
    <xf numFmtId="166" fontId="13" fillId="3" borderId="1" xfId="5" applyNumberFormat="1" applyFont="1" applyFill="1" applyBorder="1" applyAlignment="1">
      <alignment horizontal="left" wrapText="1"/>
    </xf>
    <xf numFmtId="166" fontId="7" fillId="0" borderId="1" xfId="5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wrapText="1"/>
    </xf>
    <xf numFmtId="166" fontId="9" fillId="2" borderId="1" xfId="5" applyNumberFormat="1" applyFont="1" applyFill="1" applyBorder="1" applyAlignment="1">
      <alignment vertical="center" wrapText="1"/>
    </xf>
    <xf numFmtId="166" fontId="11" fillId="4" borderId="1" xfId="5" applyNumberFormat="1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166" fontId="8" fillId="0" borderId="0" xfId="5" applyNumberFormat="1" applyFont="1" applyAlignment="1">
      <alignment horizontal="center" vertical="center" wrapText="1"/>
    </xf>
    <xf numFmtId="166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6" fontId="10" fillId="2" borderId="1" xfId="7" applyNumberFormat="1" applyFont="1" applyFill="1" applyBorder="1" applyAlignment="1">
      <alignment vertical="center" wrapText="1"/>
    </xf>
    <xf numFmtId="166" fontId="10" fillId="2" borderId="3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166" fontId="9" fillId="2" borderId="3" xfId="5" applyNumberFormat="1" applyFont="1" applyFill="1" applyBorder="1" applyAlignment="1">
      <alignment horizontal="center" wrapText="1"/>
    </xf>
    <xf numFmtId="166" fontId="9" fillId="2" borderId="5" xfId="5" applyNumberFormat="1" applyFont="1" applyFill="1" applyBorder="1" applyAlignment="1">
      <alignment horizontal="center" wrapText="1"/>
    </xf>
    <xf numFmtId="166" fontId="9" fillId="2" borderId="4" xfId="5" applyNumberFormat="1" applyFont="1" applyFill="1" applyBorder="1" applyAlignment="1">
      <alignment horizontal="center" wrapText="1"/>
    </xf>
    <xf numFmtId="166" fontId="9" fillId="2" borderId="1" xfId="5" applyNumberFormat="1" applyFont="1" applyFill="1" applyBorder="1" applyAlignment="1">
      <alignment horizontal="center" wrapText="1"/>
    </xf>
    <xf numFmtId="9" fontId="9" fillId="2" borderId="1" xfId="6" applyFont="1" applyFill="1" applyBorder="1" applyAlignment="1">
      <alignment horizontal="right" vertical="center" wrapText="1"/>
    </xf>
    <xf numFmtId="9" fontId="11" fillId="4" borderId="1" xfId="6" applyFont="1" applyFill="1" applyBorder="1" applyAlignment="1">
      <alignment horizontal="right"/>
    </xf>
    <xf numFmtId="9" fontId="9" fillId="2" borderId="3" xfId="6" applyFont="1" applyFill="1" applyBorder="1" applyAlignment="1">
      <alignment horizontal="right" wrapText="1"/>
    </xf>
    <xf numFmtId="9" fontId="9" fillId="2" borderId="5" xfId="6" applyFont="1" applyFill="1" applyBorder="1" applyAlignment="1">
      <alignment horizontal="right" wrapText="1"/>
    </xf>
    <xf numFmtId="9" fontId="9" fillId="2" borderId="4" xfId="6" applyFont="1" applyFill="1" applyBorder="1" applyAlignment="1">
      <alignment horizontal="right" wrapText="1"/>
    </xf>
    <xf numFmtId="9" fontId="9" fillId="0" borderId="1" xfId="6" applyFont="1" applyBorder="1" applyAlignment="1">
      <alignment horizontal="right" vertical="center" wrapText="1"/>
    </xf>
  </cellXfs>
  <cellStyles count="14">
    <cellStyle name="Comma" xfId="5" builtinId="3"/>
    <cellStyle name="Comma [0] 2" xfId="12" xr:uid="{00000000-0005-0000-0000-000002000000}"/>
    <cellStyle name="Comma 2" xfId="7" xr:uid="{00000000-0005-0000-0000-000003000000}"/>
    <cellStyle name="Comma 2 2" xfId="13" xr:uid="{00000000-0005-0000-0000-000004000000}"/>
    <cellStyle name="Comma 3" xfId="10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B000000}"/>
    <cellStyle name="Normal 3" xfId="8" xr:uid="{00000000-0005-0000-0000-00000C000000}"/>
    <cellStyle name="Percent" xfId="6" builtinId="5"/>
    <cellStyle name="Percent 2" xfId="1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64"/>
  <sheetViews>
    <sheetView tabSelected="1" zoomScale="89" zoomScaleNormal="89" workbookViewId="0">
      <selection activeCell="I5" sqref="I5:I10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16384" width="11.42578125" style="1"/>
  </cols>
  <sheetData>
    <row r="1" spans="1:18" ht="19.5" customHeight="1" x14ac:dyDescent="0.25">
      <c r="A1" s="31" t="s">
        <v>139</v>
      </c>
      <c r="B1" s="31"/>
      <c r="C1" s="31"/>
      <c r="D1" s="31"/>
      <c r="E1" s="31"/>
      <c r="F1" s="31"/>
      <c r="G1" s="31"/>
      <c r="H1" s="31"/>
      <c r="I1" s="9"/>
    </row>
    <row r="2" spans="1:18" ht="19.5" customHeight="1" x14ac:dyDescent="0.25">
      <c r="A2" s="32" t="s">
        <v>140</v>
      </c>
      <c r="B2" s="32"/>
      <c r="C2" s="32"/>
      <c r="D2" s="32"/>
      <c r="E2" s="32"/>
      <c r="F2" s="32"/>
      <c r="G2" s="32"/>
      <c r="H2" s="32"/>
      <c r="I2" s="9"/>
    </row>
    <row r="3" spans="1:18" ht="63" x14ac:dyDescent="0.25">
      <c r="A3" s="33" t="s">
        <v>0</v>
      </c>
      <c r="B3" s="33" t="s">
        <v>1</v>
      </c>
      <c r="C3" s="35" t="s">
        <v>9</v>
      </c>
      <c r="D3" s="7" t="s">
        <v>2</v>
      </c>
      <c r="E3" s="7" t="s">
        <v>3</v>
      </c>
      <c r="F3" s="7" t="s">
        <v>4</v>
      </c>
      <c r="G3" s="8" t="s">
        <v>8</v>
      </c>
      <c r="H3" s="37" t="s">
        <v>10</v>
      </c>
      <c r="I3" s="4" t="s">
        <v>5</v>
      </c>
    </row>
    <row r="4" spans="1:18" ht="35.450000000000003" customHeight="1" x14ac:dyDescent="0.25">
      <c r="A4" s="34"/>
      <c r="B4" s="34"/>
      <c r="C4" s="36"/>
      <c r="D4" s="11" t="s">
        <v>6</v>
      </c>
      <c r="E4" s="12" t="s">
        <v>7</v>
      </c>
      <c r="F4" s="13"/>
      <c r="G4" s="10" t="s">
        <v>6</v>
      </c>
      <c r="H4" s="38"/>
      <c r="I4" s="14"/>
    </row>
    <row r="5" spans="1:18" ht="120.95" customHeight="1" x14ac:dyDescent="0.25">
      <c r="A5" s="5"/>
      <c r="B5" s="27" t="s">
        <v>47</v>
      </c>
      <c r="C5" s="28">
        <v>78000</v>
      </c>
      <c r="D5" s="18">
        <v>7800</v>
      </c>
      <c r="E5" s="18">
        <v>70200</v>
      </c>
      <c r="F5" s="28"/>
      <c r="G5" s="29"/>
      <c r="H5" s="27" t="s">
        <v>11</v>
      </c>
      <c r="I5" s="43">
        <v>0.1</v>
      </c>
      <c r="R5" s="6"/>
    </row>
    <row r="6" spans="1:18" ht="45" x14ac:dyDescent="0.25">
      <c r="A6" s="5"/>
      <c r="B6" s="27" t="s">
        <v>48</v>
      </c>
      <c r="C6" s="28">
        <v>170000</v>
      </c>
      <c r="D6" s="18"/>
      <c r="E6" s="18"/>
      <c r="F6" s="30" t="s">
        <v>141</v>
      </c>
      <c r="G6" s="29">
        <v>35000</v>
      </c>
      <c r="H6" s="27" t="s">
        <v>12</v>
      </c>
      <c r="I6" s="44">
        <v>0.20588235290000001</v>
      </c>
    </row>
    <row r="7" spans="1:18" ht="45" x14ac:dyDescent="0.25">
      <c r="A7" s="5"/>
      <c r="B7" s="27" t="s">
        <v>48</v>
      </c>
      <c r="C7" s="28">
        <v>170000</v>
      </c>
      <c r="D7" s="18"/>
      <c r="E7" s="18"/>
      <c r="F7" s="30" t="s">
        <v>141</v>
      </c>
      <c r="G7" s="29">
        <v>35000</v>
      </c>
      <c r="H7" s="27" t="s">
        <v>12</v>
      </c>
      <c r="I7" s="44">
        <v>0.20588235290000001</v>
      </c>
    </row>
    <row r="8" spans="1:18" ht="45" x14ac:dyDescent="0.25">
      <c r="A8" s="5"/>
      <c r="B8" s="27" t="s">
        <v>49</v>
      </c>
      <c r="C8" s="28">
        <v>130000</v>
      </c>
      <c r="D8" s="18"/>
      <c r="E8" s="18"/>
      <c r="F8" s="30" t="s">
        <v>141</v>
      </c>
      <c r="G8" s="29">
        <v>35000</v>
      </c>
      <c r="H8" s="27" t="s">
        <v>13</v>
      </c>
      <c r="I8" s="44">
        <v>0.2692307692</v>
      </c>
    </row>
    <row r="9" spans="1:18" ht="45" x14ac:dyDescent="0.25">
      <c r="A9" s="5"/>
      <c r="B9" s="27" t="s">
        <v>49</v>
      </c>
      <c r="C9" s="28">
        <v>130000</v>
      </c>
      <c r="D9" s="18"/>
      <c r="E9" s="18"/>
      <c r="F9" s="30" t="s">
        <v>141</v>
      </c>
      <c r="G9" s="29">
        <v>35000</v>
      </c>
      <c r="H9" s="27" t="s">
        <v>13</v>
      </c>
      <c r="I9" s="44">
        <v>0.2692307692</v>
      </c>
    </row>
    <row r="10" spans="1:18" ht="45" x14ac:dyDescent="0.25">
      <c r="A10" s="5"/>
      <c r="B10" s="27" t="s">
        <v>50</v>
      </c>
      <c r="C10" s="39">
        <v>98000</v>
      </c>
      <c r="D10" s="42">
        <v>19600</v>
      </c>
      <c r="E10" s="42">
        <v>78400</v>
      </c>
      <c r="F10" s="18"/>
      <c r="G10" s="29"/>
      <c r="H10" s="27" t="s">
        <v>14</v>
      </c>
      <c r="I10" s="45">
        <v>0.2</v>
      </c>
    </row>
    <row r="11" spans="1:18" ht="45" x14ac:dyDescent="0.25">
      <c r="A11" s="5"/>
      <c r="B11" s="27" t="s">
        <v>50</v>
      </c>
      <c r="C11" s="40"/>
      <c r="D11" s="42"/>
      <c r="E11" s="42"/>
      <c r="F11" s="18"/>
      <c r="G11" s="29"/>
      <c r="H11" s="27" t="s">
        <v>14</v>
      </c>
      <c r="I11" s="46"/>
    </row>
    <row r="12" spans="1:18" ht="45" x14ac:dyDescent="0.25">
      <c r="A12" s="5"/>
      <c r="B12" s="27" t="s">
        <v>50</v>
      </c>
      <c r="C12" s="41"/>
      <c r="D12" s="42"/>
      <c r="E12" s="42"/>
      <c r="F12" s="18"/>
      <c r="G12" s="29"/>
      <c r="H12" s="27" t="s">
        <v>14</v>
      </c>
      <c r="I12" s="47"/>
    </row>
    <row r="13" spans="1:18" ht="45" x14ac:dyDescent="0.25">
      <c r="A13" s="22"/>
      <c r="B13" s="23" t="s">
        <v>51</v>
      </c>
      <c r="C13" s="24">
        <v>54000</v>
      </c>
      <c r="D13" s="20">
        <v>8100</v>
      </c>
      <c r="E13" s="20">
        <v>45900</v>
      </c>
      <c r="F13" s="24"/>
      <c r="G13" s="25"/>
      <c r="H13" s="23" t="s">
        <v>15</v>
      </c>
      <c r="I13" s="48">
        <f>D13/C13</f>
        <v>0.15</v>
      </c>
    </row>
    <row r="14" spans="1:18" ht="45" x14ac:dyDescent="0.25">
      <c r="A14" s="22"/>
      <c r="B14" s="23" t="s">
        <v>52</v>
      </c>
      <c r="C14" s="24">
        <v>54000</v>
      </c>
      <c r="D14" s="24">
        <v>8100</v>
      </c>
      <c r="E14" s="24">
        <v>45900</v>
      </c>
      <c r="F14" s="26"/>
      <c r="G14" s="25"/>
      <c r="H14" s="23" t="s">
        <v>15</v>
      </c>
      <c r="I14" s="48">
        <f>D14/C14</f>
        <v>0.15</v>
      </c>
    </row>
    <row r="15" spans="1:18" ht="45" x14ac:dyDescent="0.25">
      <c r="A15" s="22"/>
      <c r="B15" s="23" t="s">
        <v>53</v>
      </c>
      <c r="C15" s="24">
        <v>54000</v>
      </c>
      <c r="D15" s="24">
        <v>8100</v>
      </c>
      <c r="E15" s="24">
        <v>45900</v>
      </c>
      <c r="F15" s="26"/>
      <c r="G15" s="25"/>
      <c r="H15" s="23" t="s">
        <v>15</v>
      </c>
      <c r="I15" s="48">
        <f>D15/C15</f>
        <v>0.15</v>
      </c>
    </row>
    <row r="16" spans="1:18" ht="45" x14ac:dyDescent="0.25">
      <c r="A16" s="22"/>
      <c r="B16" s="23" t="s">
        <v>54</v>
      </c>
      <c r="C16" s="24">
        <v>98000</v>
      </c>
      <c r="D16" s="24">
        <v>14700</v>
      </c>
      <c r="E16" s="26">
        <v>83300</v>
      </c>
      <c r="F16" s="26"/>
      <c r="G16" s="25"/>
      <c r="H16" s="23" t="s">
        <v>16</v>
      </c>
      <c r="I16" s="48">
        <f>D16/C16</f>
        <v>0.15</v>
      </c>
    </row>
    <row r="17" spans="1:9" ht="45" x14ac:dyDescent="0.25">
      <c r="A17" s="16"/>
      <c r="B17" s="23" t="s">
        <v>55</v>
      </c>
      <c r="C17" s="20">
        <v>98000</v>
      </c>
      <c r="D17" s="20">
        <v>14700</v>
      </c>
      <c r="E17" s="20">
        <v>83300</v>
      </c>
      <c r="F17" s="20"/>
      <c r="G17" s="25"/>
      <c r="H17" s="23" t="s">
        <v>17</v>
      </c>
      <c r="I17" s="48">
        <f>D17/C17</f>
        <v>0.15</v>
      </c>
    </row>
    <row r="18" spans="1:9" ht="45" x14ac:dyDescent="0.25">
      <c r="A18" s="16"/>
      <c r="B18" s="23" t="s">
        <v>56</v>
      </c>
      <c r="C18" s="20">
        <v>98000</v>
      </c>
      <c r="D18" s="20">
        <v>14700</v>
      </c>
      <c r="E18" s="20">
        <v>83300</v>
      </c>
      <c r="F18" s="20"/>
      <c r="G18" s="25"/>
      <c r="H18" s="23" t="s">
        <v>17</v>
      </c>
      <c r="I18" s="48">
        <f>D18/C18</f>
        <v>0.15</v>
      </c>
    </row>
    <row r="19" spans="1:9" ht="45" x14ac:dyDescent="0.25">
      <c r="A19" s="16"/>
      <c r="B19" s="15" t="s">
        <v>57</v>
      </c>
      <c r="C19" s="20">
        <v>69000</v>
      </c>
      <c r="D19" s="20">
        <v>9999.9999999999982</v>
      </c>
      <c r="E19" s="20">
        <v>59000</v>
      </c>
      <c r="F19" s="20"/>
      <c r="G19" s="19"/>
      <c r="H19" s="15" t="s">
        <v>18</v>
      </c>
      <c r="I19" s="48">
        <f>D19/C19</f>
        <v>0.14492753623188404</v>
      </c>
    </row>
    <row r="20" spans="1:9" ht="45" x14ac:dyDescent="0.25">
      <c r="A20" s="16"/>
      <c r="B20" s="15" t="s">
        <v>58</v>
      </c>
      <c r="C20" s="20">
        <v>69000</v>
      </c>
      <c r="D20" s="20">
        <v>9999.9999999999982</v>
      </c>
      <c r="E20" s="20">
        <v>59000</v>
      </c>
      <c r="F20" s="20"/>
      <c r="G20" s="19"/>
      <c r="H20" s="15" t="s">
        <v>18</v>
      </c>
      <c r="I20" s="48">
        <f>D20/C20</f>
        <v>0.14492753623188404</v>
      </c>
    </row>
    <row r="21" spans="1:9" ht="57.75" customHeight="1" x14ac:dyDescent="0.25">
      <c r="A21" s="16"/>
      <c r="B21" s="15" t="s">
        <v>59</v>
      </c>
      <c r="C21" s="20">
        <v>69000</v>
      </c>
      <c r="D21" s="20">
        <v>9999.9999999999982</v>
      </c>
      <c r="E21" s="20">
        <v>59000</v>
      </c>
      <c r="F21" s="20"/>
      <c r="G21" s="19"/>
      <c r="H21" s="15" t="s">
        <v>18</v>
      </c>
      <c r="I21" s="48">
        <f>D21/C21</f>
        <v>0.14492753623188404</v>
      </c>
    </row>
    <row r="22" spans="1:9" ht="45" x14ac:dyDescent="0.25">
      <c r="A22" s="16"/>
      <c r="B22" s="15" t="s">
        <v>60</v>
      </c>
      <c r="C22" s="20">
        <v>69000</v>
      </c>
      <c r="D22" s="20">
        <v>9999.9999999999982</v>
      </c>
      <c r="E22" s="20">
        <v>59000</v>
      </c>
      <c r="F22" s="20"/>
      <c r="G22" s="19"/>
      <c r="H22" s="15" t="s">
        <v>18</v>
      </c>
      <c r="I22" s="48">
        <f>D22/C22</f>
        <v>0.14492753623188404</v>
      </c>
    </row>
    <row r="23" spans="1:9" ht="30" x14ac:dyDescent="0.25">
      <c r="A23" s="16"/>
      <c r="B23" s="15" t="s">
        <v>61</v>
      </c>
      <c r="C23" s="20">
        <v>129000</v>
      </c>
      <c r="D23" s="20">
        <v>19350</v>
      </c>
      <c r="E23" s="20">
        <v>109650</v>
      </c>
      <c r="F23" s="20"/>
      <c r="G23" s="19"/>
      <c r="H23" s="15" t="s">
        <v>19</v>
      </c>
      <c r="I23" s="48">
        <f>D23/C23</f>
        <v>0.15</v>
      </c>
    </row>
    <row r="24" spans="1:9" ht="30" x14ac:dyDescent="0.25">
      <c r="A24" s="16"/>
      <c r="B24" s="15" t="s">
        <v>62</v>
      </c>
      <c r="C24" s="20">
        <v>129000</v>
      </c>
      <c r="D24" s="20">
        <v>19350</v>
      </c>
      <c r="E24" s="20">
        <v>109650</v>
      </c>
      <c r="F24" s="20"/>
      <c r="G24" s="19"/>
      <c r="H24" s="15" t="s">
        <v>19</v>
      </c>
      <c r="I24" s="48">
        <f>D24/C24</f>
        <v>0.15</v>
      </c>
    </row>
    <row r="25" spans="1:9" ht="30" x14ac:dyDescent="0.25">
      <c r="A25" s="16"/>
      <c r="B25" s="15" t="s">
        <v>63</v>
      </c>
      <c r="C25" s="20">
        <v>129000</v>
      </c>
      <c r="D25" s="20">
        <v>19350</v>
      </c>
      <c r="E25" s="20">
        <v>109650</v>
      </c>
      <c r="F25" s="20"/>
      <c r="G25" s="19"/>
      <c r="H25" s="15" t="s">
        <v>19</v>
      </c>
      <c r="I25" s="48">
        <f>D25/C25</f>
        <v>0.15</v>
      </c>
    </row>
    <row r="26" spans="1:9" ht="30" x14ac:dyDescent="0.25">
      <c r="A26" s="16"/>
      <c r="B26" s="15" t="s">
        <v>64</v>
      </c>
      <c r="C26" s="20">
        <v>129000</v>
      </c>
      <c r="D26" s="20">
        <v>19350</v>
      </c>
      <c r="E26" s="20">
        <v>109650</v>
      </c>
      <c r="F26" s="20"/>
      <c r="G26" s="19"/>
      <c r="H26" s="15" t="s">
        <v>19</v>
      </c>
      <c r="I26" s="48">
        <f>D26/C26</f>
        <v>0.15</v>
      </c>
    </row>
    <row r="27" spans="1:9" ht="30" x14ac:dyDescent="0.25">
      <c r="A27" s="16"/>
      <c r="B27" s="15" t="s">
        <v>65</v>
      </c>
      <c r="C27" s="20">
        <v>129000</v>
      </c>
      <c r="D27" s="20">
        <v>19350</v>
      </c>
      <c r="E27" s="20">
        <v>109650</v>
      </c>
      <c r="F27" s="20"/>
      <c r="G27" s="19"/>
      <c r="H27" s="15" t="s">
        <v>19</v>
      </c>
      <c r="I27" s="48">
        <f>D27/C27</f>
        <v>0.15</v>
      </c>
    </row>
    <row r="28" spans="1:9" ht="30" x14ac:dyDescent="0.25">
      <c r="A28" s="16"/>
      <c r="B28" s="15" t="s">
        <v>66</v>
      </c>
      <c r="C28" s="20">
        <v>129000</v>
      </c>
      <c r="D28" s="20">
        <v>19350</v>
      </c>
      <c r="E28" s="20">
        <v>109650</v>
      </c>
      <c r="F28" s="20"/>
      <c r="G28" s="19"/>
      <c r="H28" s="15" t="s">
        <v>19</v>
      </c>
      <c r="I28" s="48">
        <f>D28/C28</f>
        <v>0.15</v>
      </c>
    </row>
    <row r="29" spans="1:9" ht="30" x14ac:dyDescent="0.25">
      <c r="A29" s="16"/>
      <c r="B29" s="15" t="s">
        <v>67</v>
      </c>
      <c r="C29" s="20">
        <v>129000</v>
      </c>
      <c r="D29" s="20">
        <v>19350</v>
      </c>
      <c r="E29" s="20">
        <v>109650</v>
      </c>
      <c r="F29" s="20"/>
      <c r="G29" s="19"/>
      <c r="H29" s="15" t="s">
        <v>19</v>
      </c>
      <c r="I29" s="48">
        <f>D29/C29</f>
        <v>0.15</v>
      </c>
    </row>
    <row r="30" spans="1:9" ht="30" x14ac:dyDescent="0.25">
      <c r="A30" s="16"/>
      <c r="B30" s="15" t="s">
        <v>68</v>
      </c>
      <c r="C30" s="20">
        <v>129000</v>
      </c>
      <c r="D30" s="20">
        <v>19350</v>
      </c>
      <c r="E30" s="20">
        <v>109650</v>
      </c>
      <c r="F30" s="20"/>
      <c r="G30" s="19"/>
      <c r="H30" s="15" t="s">
        <v>19</v>
      </c>
      <c r="I30" s="48">
        <f>D30/C30</f>
        <v>0.15</v>
      </c>
    </row>
    <row r="31" spans="1:9" ht="30" x14ac:dyDescent="0.25">
      <c r="A31" s="16"/>
      <c r="B31" s="15" t="s">
        <v>69</v>
      </c>
      <c r="C31" s="20">
        <v>129000</v>
      </c>
      <c r="D31" s="20">
        <v>19350</v>
      </c>
      <c r="E31" s="20">
        <v>109650</v>
      </c>
      <c r="F31" s="20"/>
      <c r="G31" s="19"/>
      <c r="H31" s="15" t="s">
        <v>19</v>
      </c>
      <c r="I31" s="48">
        <f>D31/C31</f>
        <v>0.15</v>
      </c>
    </row>
    <row r="32" spans="1:9" ht="30" x14ac:dyDescent="0.25">
      <c r="A32" s="16"/>
      <c r="B32" s="15" t="s">
        <v>70</v>
      </c>
      <c r="C32" s="20">
        <v>129000</v>
      </c>
      <c r="D32" s="20">
        <v>19350</v>
      </c>
      <c r="E32" s="20">
        <v>109650</v>
      </c>
      <c r="F32" s="20"/>
      <c r="G32" s="19"/>
      <c r="H32" s="15" t="s">
        <v>19</v>
      </c>
      <c r="I32" s="48">
        <f>D32/C32</f>
        <v>0.15</v>
      </c>
    </row>
    <row r="33" spans="1:9" ht="30" x14ac:dyDescent="0.25">
      <c r="A33" s="16"/>
      <c r="B33" s="15" t="s">
        <v>71</v>
      </c>
      <c r="C33" s="20">
        <v>129000</v>
      </c>
      <c r="D33" s="20">
        <v>19350</v>
      </c>
      <c r="E33" s="20">
        <v>109650</v>
      </c>
      <c r="F33" s="20"/>
      <c r="G33" s="19"/>
      <c r="H33" s="15" t="s">
        <v>19</v>
      </c>
      <c r="I33" s="48">
        <f>D33/C33</f>
        <v>0.15</v>
      </c>
    </row>
    <row r="34" spans="1:9" ht="30" x14ac:dyDescent="0.25">
      <c r="A34" s="16"/>
      <c r="B34" s="15" t="s">
        <v>72</v>
      </c>
      <c r="C34" s="20">
        <v>129000</v>
      </c>
      <c r="D34" s="20">
        <v>19350</v>
      </c>
      <c r="E34" s="20">
        <v>109650</v>
      </c>
      <c r="F34" s="20"/>
      <c r="G34" s="19"/>
      <c r="H34" s="15" t="s">
        <v>19</v>
      </c>
      <c r="I34" s="48">
        <f>D34/C34</f>
        <v>0.15</v>
      </c>
    </row>
    <row r="35" spans="1:9" ht="30" x14ac:dyDescent="0.25">
      <c r="A35" s="16"/>
      <c r="B35" s="15" t="s">
        <v>73</v>
      </c>
      <c r="C35" s="20">
        <v>129000</v>
      </c>
      <c r="D35" s="20">
        <v>19350</v>
      </c>
      <c r="E35" s="20">
        <v>109650</v>
      </c>
      <c r="F35" s="20"/>
      <c r="G35" s="19"/>
      <c r="H35" s="15" t="s">
        <v>19</v>
      </c>
      <c r="I35" s="48">
        <f>D35/C35</f>
        <v>0.15</v>
      </c>
    </row>
    <row r="36" spans="1:9" ht="30" x14ac:dyDescent="0.25">
      <c r="A36" s="16"/>
      <c r="B36" s="15" t="s">
        <v>74</v>
      </c>
      <c r="C36" s="20">
        <v>129000</v>
      </c>
      <c r="D36" s="20">
        <v>19350</v>
      </c>
      <c r="E36" s="20">
        <v>109650</v>
      </c>
      <c r="F36" s="20"/>
      <c r="G36" s="19"/>
      <c r="H36" s="15" t="s">
        <v>19</v>
      </c>
      <c r="I36" s="48">
        <f>D36/C36</f>
        <v>0.15</v>
      </c>
    </row>
    <row r="37" spans="1:9" ht="30" x14ac:dyDescent="0.25">
      <c r="A37" s="16"/>
      <c r="B37" s="15" t="s">
        <v>75</v>
      </c>
      <c r="C37" s="20">
        <v>129000</v>
      </c>
      <c r="D37" s="20">
        <v>19350</v>
      </c>
      <c r="E37" s="20">
        <v>109650</v>
      </c>
      <c r="F37" s="20"/>
      <c r="G37" s="19"/>
      <c r="H37" s="15" t="s">
        <v>19</v>
      </c>
      <c r="I37" s="48">
        <f>D37/C37</f>
        <v>0.15</v>
      </c>
    </row>
    <row r="38" spans="1:9" ht="45" x14ac:dyDescent="0.25">
      <c r="A38" s="16"/>
      <c r="B38" s="15" t="s">
        <v>76</v>
      </c>
      <c r="C38" s="20">
        <v>171000</v>
      </c>
      <c r="D38" s="20">
        <v>42750</v>
      </c>
      <c r="E38" s="20">
        <v>128250</v>
      </c>
      <c r="F38" s="20"/>
      <c r="G38" s="19"/>
      <c r="H38" s="15" t="s">
        <v>20</v>
      </c>
      <c r="I38" s="48">
        <f>D38/C38</f>
        <v>0.25</v>
      </c>
    </row>
    <row r="39" spans="1:9" x14ac:dyDescent="0.25">
      <c r="A39" s="16"/>
      <c r="B39" s="15" t="s">
        <v>77</v>
      </c>
      <c r="C39" s="20">
        <v>89000</v>
      </c>
      <c r="D39" s="20">
        <v>8900</v>
      </c>
      <c r="E39" s="20">
        <v>80100</v>
      </c>
      <c r="F39" s="20"/>
      <c r="G39" s="19"/>
      <c r="H39" s="15" t="s">
        <v>21</v>
      </c>
      <c r="I39" s="48">
        <f>D39/C39</f>
        <v>0.1</v>
      </c>
    </row>
    <row r="40" spans="1:9" x14ac:dyDescent="0.25">
      <c r="A40" s="16"/>
      <c r="B40" s="15" t="s">
        <v>78</v>
      </c>
      <c r="C40" s="20">
        <v>89000</v>
      </c>
      <c r="D40" s="20">
        <v>8900</v>
      </c>
      <c r="E40" s="20">
        <v>80100</v>
      </c>
      <c r="F40" s="20"/>
      <c r="G40" s="19"/>
      <c r="H40" s="15" t="s">
        <v>21</v>
      </c>
      <c r="I40" s="48">
        <f>D40/C40</f>
        <v>0.1</v>
      </c>
    </row>
    <row r="41" spans="1:9" x14ac:dyDescent="0.25">
      <c r="A41" s="16"/>
      <c r="B41" s="15" t="s">
        <v>79</v>
      </c>
      <c r="C41" s="20">
        <v>89000</v>
      </c>
      <c r="D41" s="20">
        <v>8900</v>
      </c>
      <c r="E41" s="20">
        <v>80100</v>
      </c>
      <c r="F41" s="20"/>
      <c r="G41" s="19"/>
      <c r="H41" s="15" t="s">
        <v>21</v>
      </c>
      <c r="I41" s="48">
        <f>D41/C41</f>
        <v>0.1</v>
      </c>
    </row>
    <row r="42" spans="1:9" x14ac:dyDescent="0.25">
      <c r="A42" s="16"/>
      <c r="B42" s="15" t="s">
        <v>80</v>
      </c>
      <c r="C42" s="20">
        <v>65000</v>
      </c>
      <c r="D42" s="20">
        <v>10000</v>
      </c>
      <c r="E42" s="20">
        <v>59000</v>
      </c>
      <c r="F42" s="20"/>
      <c r="G42" s="19"/>
      <c r="H42" s="15" t="s">
        <v>22</v>
      </c>
      <c r="I42" s="48">
        <f>D42/C42</f>
        <v>0.15384615384615385</v>
      </c>
    </row>
    <row r="43" spans="1:9" x14ac:dyDescent="0.25">
      <c r="A43" s="16"/>
      <c r="B43" s="15" t="s">
        <v>81</v>
      </c>
      <c r="C43" s="20">
        <v>65000</v>
      </c>
      <c r="D43" s="20">
        <v>10000</v>
      </c>
      <c r="E43" s="20">
        <v>59000</v>
      </c>
      <c r="F43" s="20"/>
      <c r="G43" s="19"/>
      <c r="H43" s="15" t="s">
        <v>22</v>
      </c>
      <c r="I43" s="48">
        <f>D43/C43</f>
        <v>0.15384615384615385</v>
      </c>
    </row>
    <row r="44" spans="1:9" x14ac:dyDescent="0.25">
      <c r="A44" s="16"/>
      <c r="B44" s="15" t="s">
        <v>82</v>
      </c>
      <c r="C44" s="20">
        <v>65000</v>
      </c>
      <c r="D44" s="20">
        <v>10000</v>
      </c>
      <c r="E44" s="20">
        <v>59000</v>
      </c>
      <c r="F44" s="20"/>
      <c r="G44" s="19"/>
      <c r="H44" s="15" t="s">
        <v>22</v>
      </c>
      <c r="I44" s="48">
        <f>D44/C44</f>
        <v>0.15384615384615385</v>
      </c>
    </row>
    <row r="45" spans="1:9" ht="30" x14ac:dyDescent="0.25">
      <c r="A45" s="16"/>
      <c r="B45" s="15" t="s">
        <v>83</v>
      </c>
      <c r="C45" s="20">
        <v>79000</v>
      </c>
      <c r="D45" s="20">
        <v>10000</v>
      </c>
      <c r="E45" s="20">
        <v>69000</v>
      </c>
      <c r="F45" s="20"/>
      <c r="G45" s="19"/>
      <c r="H45" s="15" t="s">
        <v>23</v>
      </c>
      <c r="I45" s="48">
        <f>D45/C45</f>
        <v>0.12658227848101267</v>
      </c>
    </row>
    <row r="46" spans="1:9" ht="30" x14ac:dyDescent="0.25">
      <c r="A46" s="16"/>
      <c r="B46" s="15" t="s">
        <v>84</v>
      </c>
      <c r="C46" s="20">
        <v>79000</v>
      </c>
      <c r="D46" s="20">
        <v>10000</v>
      </c>
      <c r="E46" s="20">
        <v>69000</v>
      </c>
      <c r="F46" s="20"/>
      <c r="G46" s="19"/>
      <c r="H46" s="15" t="s">
        <v>23</v>
      </c>
      <c r="I46" s="48">
        <f>D46/C46</f>
        <v>0.12658227848101267</v>
      </c>
    </row>
    <row r="47" spans="1:9" ht="30" x14ac:dyDescent="0.25">
      <c r="A47" s="16"/>
      <c r="B47" s="15" t="s">
        <v>85</v>
      </c>
      <c r="C47" s="20">
        <v>79000</v>
      </c>
      <c r="D47" s="20">
        <v>10000</v>
      </c>
      <c r="E47" s="20">
        <v>69000</v>
      </c>
      <c r="F47" s="20"/>
      <c r="G47" s="19"/>
      <c r="H47" s="15" t="s">
        <v>23</v>
      </c>
      <c r="I47" s="48">
        <f>D47/C47</f>
        <v>0.12658227848101267</v>
      </c>
    </row>
    <row r="48" spans="1:9" ht="30" x14ac:dyDescent="0.25">
      <c r="A48" s="16"/>
      <c r="B48" s="15" t="s">
        <v>86</v>
      </c>
      <c r="C48" s="20">
        <v>96000</v>
      </c>
      <c r="D48" s="20">
        <v>19200</v>
      </c>
      <c r="E48" s="20">
        <v>76800</v>
      </c>
      <c r="F48" s="20"/>
      <c r="G48" s="19"/>
      <c r="H48" s="15" t="s">
        <v>24</v>
      </c>
      <c r="I48" s="48">
        <f>D48/C48</f>
        <v>0.2</v>
      </c>
    </row>
    <row r="49" spans="1:9" ht="30" x14ac:dyDescent="0.25">
      <c r="A49" s="16"/>
      <c r="B49" s="15" t="s">
        <v>87</v>
      </c>
      <c r="C49" s="20">
        <v>209000</v>
      </c>
      <c r="D49" s="20">
        <v>41800</v>
      </c>
      <c r="E49" s="20">
        <v>167200</v>
      </c>
      <c r="F49" s="20"/>
      <c r="G49" s="19"/>
      <c r="H49" s="15" t="s">
        <v>25</v>
      </c>
      <c r="I49" s="48">
        <f>D49/C49</f>
        <v>0.2</v>
      </c>
    </row>
    <row r="50" spans="1:9" x14ac:dyDescent="0.25">
      <c r="A50" s="16"/>
      <c r="B50" s="15" t="s">
        <v>88</v>
      </c>
      <c r="C50" s="20">
        <v>99000</v>
      </c>
      <c r="D50" s="20">
        <v>14000</v>
      </c>
      <c r="E50" s="20">
        <v>85000</v>
      </c>
      <c r="F50" s="20"/>
      <c r="G50" s="19"/>
      <c r="H50" s="15" t="s">
        <v>26</v>
      </c>
      <c r="I50" s="48">
        <f>D50/C50</f>
        <v>0.14141414141414141</v>
      </c>
    </row>
    <row r="51" spans="1:9" x14ac:dyDescent="0.25">
      <c r="A51" s="16"/>
      <c r="B51" s="15" t="s">
        <v>89</v>
      </c>
      <c r="C51" s="20">
        <v>99000</v>
      </c>
      <c r="D51" s="20">
        <v>14000</v>
      </c>
      <c r="E51" s="20">
        <v>85000</v>
      </c>
      <c r="F51" s="20"/>
      <c r="G51" s="19"/>
      <c r="H51" s="15" t="s">
        <v>26</v>
      </c>
      <c r="I51" s="48">
        <f>D51/C51</f>
        <v>0.14141414141414141</v>
      </c>
    </row>
    <row r="52" spans="1:9" x14ac:dyDescent="0.25">
      <c r="A52" s="16"/>
      <c r="B52" s="15" t="s">
        <v>90</v>
      </c>
      <c r="C52" s="20">
        <v>95000</v>
      </c>
      <c r="D52" s="20">
        <v>10000</v>
      </c>
      <c r="E52" s="20">
        <v>85000</v>
      </c>
      <c r="F52" s="20"/>
      <c r="G52" s="19"/>
      <c r="H52" s="15" t="s">
        <v>26</v>
      </c>
      <c r="I52" s="48">
        <f>D52/C52</f>
        <v>0.10526315789473684</v>
      </c>
    </row>
    <row r="53" spans="1:9" x14ac:dyDescent="0.25">
      <c r="A53" s="16"/>
      <c r="B53" s="15" t="s">
        <v>91</v>
      </c>
      <c r="C53" s="20">
        <v>95000</v>
      </c>
      <c r="D53" s="20">
        <v>10000</v>
      </c>
      <c r="E53" s="20">
        <v>85000</v>
      </c>
      <c r="F53" s="20"/>
      <c r="G53" s="19"/>
      <c r="H53" s="15" t="s">
        <v>26</v>
      </c>
      <c r="I53" s="48">
        <f>D53/C53</f>
        <v>0.10526315789473684</v>
      </c>
    </row>
    <row r="54" spans="1:9" x14ac:dyDescent="0.25">
      <c r="A54" s="16"/>
      <c r="B54" s="15" t="e">
        <f>#REF!</f>
        <v>#REF!</v>
      </c>
      <c r="C54" s="20">
        <v>149000</v>
      </c>
      <c r="D54" s="20">
        <v>29800</v>
      </c>
      <c r="E54" s="20">
        <v>119200</v>
      </c>
      <c r="F54" s="20"/>
      <c r="G54" s="19"/>
      <c r="H54" s="15" t="s">
        <v>27</v>
      </c>
      <c r="I54" s="48">
        <f>D54/C54</f>
        <v>0.2</v>
      </c>
    </row>
    <row r="55" spans="1:9" x14ac:dyDescent="0.25">
      <c r="A55" s="16"/>
      <c r="B55" s="15" t="s">
        <v>92</v>
      </c>
      <c r="C55" s="20">
        <v>75000</v>
      </c>
      <c r="D55" s="20">
        <v>15000</v>
      </c>
      <c r="E55" s="20">
        <v>60000</v>
      </c>
      <c r="F55" s="20"/>
      <c r="G55" s="19"/>
      <c r="H55" s="15" t="s">
        <v>28</v>
      </c>
      <c r="I55" s="48">
        <f>D55/C55</f>
        <v>0.2</v>
      </c>
    </row>
    <row r="56" spans="1:9" x14ac:dyDescent="0.25">
      <c r="A56" s="16"/>
      <c r="B56" s="15" t="s">
        <v>93</v>
      </c>
      <c r="C56" s="20">
        <v>75000</v>
      </c>
      <c r="D56" s="20">
        <v>15000</v>
      </c>
      <c r="E56" s="20">
        <v>60000</v>
      </c>
      <c r="F56" s="20"/>
      <c r="G56" s="19"/>
      <c r="H56" s="15" t="s">
        <v>28</v>
      </c>
      <c r="I56" s="48">
        <f>D56/C56</f>
        <v>0.2</v>
      </c>
    </row>
    <row r="57" spans="1:9" x14ac:dyDescent="0.25">
      <c r="A57" s="16"/>
      <c r="B57" s="15" t="s">
        <v>94</v>
      </c>
      <c r="C57" s="20">
        <v>55000</v>
      </c>
      <c r="D57" s="20">
        <v>11000</v>
      </c>
      <c r="E57" s="20">
        <v>44000</v>
      </c>
      <c r="F57" s="20"/>
      <c r="G57" s="19"/>
      <c r="H57" s="15" t="s">
        <v>28</v>
      </c>
      <c r="I57" s="48">
        <f>D57/C57</f>
        <v>0.2</v>
      </c>
    </row>
    <row r="58" spans="1:9" x14ac:dyDescent="0.25">
      <c r="A58" s="16"/>
      <c r="B58" s="15" t="s">
        <v>95</v>
      </c>
      <c r="C58" s="20">
        <v>55000</v>
      </c>
      <c r="D58" s="20">
        <v>11000</v>
      </c>
      <c r="E58" s="20">
        <v>44000</v>
      </c>
      <c r="F58" s="20"/>
      <c r="G58" s="19"/>
      <c r="H58" s="15" t="s">
        <v>28</v>
      </c>
      <c r="I58" s="48">
        <f>D58/C58</f>
        <v>0.2</v>
      </c>
    </row>
    <row r="59" spans="1:9" x14ac:dyDescent="0.25">
      <c r="A59" s="16"/>
      <c r="B59" s="15" t="e">
        <f>#REF!</f>
        <v>#REF!</v>
      </c>
      <c r="C59" s="20">
        <v>239000</v>
      </c>
      <c r="D59" s="20">
        <v>60000</v>
      </c>
      <c r="E59" s="20">
        <v>179000</v>
      </c>
      <c r="F59" s="20"/>
      <c r="G59" s="19"/>
      <c r="H59" s="15" t="s">
        <v>29</v>
      </c>
      <c r="I59" s="48">
        <f>D59/C59</f>
        <v>0.2510460251046025</v>
      </c>
    </row>
    <row r="60" spans="1:9" x14ac:dyDescent="0.25">
      <c r="A60" s="16"/>
      <c r="B60" s="15" t="e">
        <f>#REF!</f>
        <v>#REF!</v>
      </c>
      <c r="C60" s="20">
        <v>239000</v>
      </c>
      <c r="D60" s="20">
        <v>60000</v>
      </c>
      <c r="E60" s="20">
        <v>179000</v>
      </c>
      <c r="F60" s="20"/>
      <c r="G60" s="19"/>
      <c r="H60" s="15" t="s">
        <v>29</v>
      </c>
      <c r="I60" s="48">
        <f>D60/C60</f>
        <v>0.2510460251046025</v>
      </c>
    </row>
    <row r="61" spans="1:9" x14ac:dyDescent="0.25">
      <c r="A61" s="16"/>
      <c r="B61" s="15" t="s">
        <v>96</v>
      </c>
      <c r="C61" s="20">
        <v>225000</v>
      </c>
      <c r="D61" s="20">
        <v>40000</v>
      </c>
      <c r="E61" s="20">
        <v>185000</v>
      </c>
      <c r="F61" s="20"/>
      <c r="G61" s="19"/>
      <c r="H61" s="15" t="s">
        <v>30</v>
      </c>
      <c r="I61" s="48">
        <f>D61/C61</f>
        <v>0.17777777777777778</v>
      </c>
    </row>
    <row r="62" spans="1:9" x14ac:dyDescent="0.25">
      <c r="A62" s="16"/>
      <c r="B62" s="15" t="s">
        <v>97</v>
      </c>
      <c r="C62" s="20">
        <v>225000</v>
      </c>
      <c r="D62" s="20">
        <v>40000</v>
      </c>
      <c r="E62" s="20">
        <v>185000</v>
      </c>
      <c r="F62" s="20"/>
      <c r="G62" s="19"/>
      <c r="H62" s="15" t="s">
        <v>30</v>
      </c>
      <c r="I62" s="48">
        <f>D62/C62</f>
        <v>0.17777777777777778</v>
      </c>
    </row>
    <row r="63" spans="1:9" x14ac:dyDescent="0.25">
      <c r="A63" s="16"/>
      <c r="B63" s="15" t="s">
        <v>98</v>
      </c>
      <c r="C63" s="20">
        <v>225000</v>
      </c>
      <c r="D63" s="20">
        <v>40000</v>
      </c>
      <c r="E63" s="20">
        <v>185000</v>
      </c>
      <c r="F63" s="20"/>
      <c r="G63" s="19"/>
      <c r="H63" s="15" t="s">
        <v>30</v>
      </c>
      <c r="I63" s="48">
        <f>D63/C63</f>
        <v>0.17777777777777778</v>
      </c>
    </row>
    <row r="64" spans="1:9" x14ac:dyDescent="0.25">
      <c r="A64" s="16"/>
      <c r="B64" s="15" t="s">
        <v>99</v>
      </c>
      <c r="C64" s="20">
        <v>225000</v>
      </c>
      <c r="D64" s="20">
        <v>40000</v>
      </c>
      <c r="E64" s="20">
        <v>185000</v>
      </c>
      <c r="F64" s="20"/>
      <c r="G64" s="19"/>
      <c r="H64" s="15" t="s">
        <v>30</v>
      </c>
      <c r="I64" s="48">
        <f>D64/C64</f>
        <v>0.17777777777777778</v>
      </c>
    </row>
    <row r="65" spans="1:9" x14ac:dyDescent="0.25">
      <c r="A65" s="16"/>
      <c r="B65" s="15" t="s">
        <v>100</v>
      </c>
      <c r="C65" s="20">
        <v>295000</v>
      </c>
      <c r="D65" s="20">
        <v>30000</v>
      </c>
      <c r="E65" s="20">
        <v>265000</v>
      </c>
      <c r="F65" s="20"/>
      <c r="G65" s="19"/>
      <c r="H65" s="15" t="s">
        <v>31</v>
      </c>
      <c r="I65" s="48">
        <f>D65/C65</f>
        <v>0.10169491525423729</v>
      </c>
    </row>
    <row r="66" spans="1:9" ht="30" x14ac:dyDescent="0.25">
      <c r="A66" s="16"/>
      <c r="B66" s="15" t="s">
        <v>101</v>
      </c>
      <c r="C66" s="20">
        <v>295000</v>
      </c>
      <c r="D66" s="20">
        <v>30000</v>
      </c>
      <c r="E66" s="20">
        <v>265000</v>
      </c>
      <c r="F66" s="20"/>
      <c r="G66" s="19"/>
      <c r="H66" s="15" t="s">
        <v>31</v>
      </c>
      <c r="I66" s="48">
        <f>D66/C66</f>
        <v>0.10169491525423729</v>
      </c>
    </row>
    <row r="67" spans="1:9" x14ac:dyDescent="0.25">
      <c r="A67" s="16"/>
      <c r="B67" s="15" t="s">
        <v>102</v>
      </c>
      <c r="C67" s="20">
        <v>115000</v>
      </c>
      <c r="D67" s="20">
        <v>16000</v>
      </c>
      <c r="E67" s="20">
        <v>99000</v>
      </c>
      <c r="F67" s="20"/>
      <c r="G67" s="19"/>
      <c r="H67" s="15" t="s">
        <v>32</v>
      </c>
      <c r="I67" s="48">
        <f>D67/C67</f>
        <v>0.1391304347826087</v>
      </c>
    </row>
    <row r="68" spans="1:9" x14ac:dyDescent="0.25">
      <c r="A68" s="16"/>
      <c r="B68" s="15" t="s">
        <v>103</v>
      </c>
      <c r="C68" s="20">
        <v>115000</v>
      </c>
      <c r="D68" s="20">
        <v>16000</v>
      </c>
      <c r="E68" s="20">
        <v>99000</v>
      </c>
      <c r="F68" s="20"/>
      <c r="G68" s="19"/>
      <c r="H68" s="15" t="s">
        <v>33</v>
      </c>
      <c r="I68" s="48">
        <f>D68/C68</f>
        <v>0.1391304347826087</v>
      </c>
    </row>
    <row r="69" spans="1:9" x14ac:dyDescent="0.25">
      <c r="A69" s="16"/>
      <c r="B69" s="15" t="s">
        <v>104</v>
      </c>
      <c r="C69" s="20">
        <v>115000</v>
      </c>
      <c r="D69" s="20">
        <v>16000</v>
      </c>
      <c r="E69" s="20">
        <v>99000</v>
      </c>
      <c r="F69" s="20"/>
      <c r="G69" s="19"/>
      <c r="H69" s="15" t="s">
        <v>33</v>
      </c>
      <c r="I69" s="48">
        <f>D69/C69</f>
        <v>0.1391304347826087</v>
      </c>
    </row>
    <row r="70" spans="1:9" ht="30" x14ac:dyDescent="0.25">
      <c r="A70" s="16"/>
      <c r="B70" s="17" t="s">
        <v>105</v>
      </c>
      <c r="C70" s="20">
        <v>215000</v>
      </c>
      <c r="D70" s="20">
        <v>21500</v>
      </c>
      <c r="E70" s="20">
        <v>193500</v>
      </c>
      <c r="F70" s="20"/>
      <c r="G70" s="19"/>
      <c r="H70" s="15" t="s">
        <v>34</v>
      </c>
      <c r="I70" s="48">
        <f>D70/C70</f>
        <v>0.1</v>
      </c>
    </row>
    <row r="71" spans="1:9" x14ac:dyDescent="0.25">
      <c r="A71" s="16"/>
      <c r="B71" s="17" t="s">
        <v>106</v>
      </c>
      <c r="C71" s="20">
        <v>215000</v>
      </c>
      <c r="D71" s="20">
        <v>21500</v>
      </c>
      <c r="E71" s="20">
        <v>193500</v>
      </c>
      <c r="F71" s="20"/>
      <c r="G71" s="19"/>
      <c r="H71" s="15" t="s">
        <v>34</v>
      </c>
      <c r="I71" s="48">
        <f>D71/C71</f>
        <v>0.1</v>
      </c>
    </row>
    <row r="72" spans="1:9" x14ac:dyDescent="0.25">
      <c r="A72" s="16"/>
      <c r="B72" s="17" t="s">
        <v>107</v>
      </c>
      <c r="C72" s="20">
        <v>215000</v>
      </c>
      <c r="D72" s="20">
        <v>21500</v>
      </c>
      <c r="E72" s="20">
        <v>193500</v>
      </c>
      <c r="F72" s="20"/>
      <c r="G72" s="19"/>
      <c r="H72" s="15" t="s">
        <v>34</v>
      </c>
      <c r="I72" s="48">
        <f>D72/C72</f>
        <v>0.1</v>
      </c>
    </row>
    <row r="73" spans="1:9" ht="30" x14ac:dyDescent="0.25">
      <c r="A73" s="16"/>
      <c r="B73" s="17" t="s">
        <v>108</v>
      </c>
      <c r="C73" s="20">
        <v>215000</v>
      </c>
      <c r="D73" s="20">
        <v>21500</v>
      </c>
      <c r="E73" s="20">
        <v>193500</v>
      </c>
      <c r="F73" s="20"/>
      <c r="G73" s="19"/>
      <c r="H73" s="15" t="s">
        <v>34</v>
      </c>
      <c r="I73" s="48">
        <f>D73/C73</f>
        <v>0.1</v>
      </c>
    </row>
    <row r="74" spans="1:9" x14ac:dyDescent="0.25">
      <c r="A74" s="16"/>
      <c r="B74" s="17" t="s">
        <v>109</v>
      </c>
      <c r="C74" s="20">
        <v>89000</v>
      </c>
      <c r="D74" s="20">
        <v>8900</v>
      </c>
      <c r="E74" s="20">
        <v>80100</v>
      </c>
      <c r="F74" s="20"/>
      <c r="G74" s="19"/>
      <c r="H74" s="15" t="s">
        <v>35</v>
      </c>
      <c r="I74" s="48">
        <f>D74/C74</f>
        <v>0.1</v>
      </c>
    </row>
    <row r="75" spans="1:9" x14ac:dyDescent="0.25">
      <c r="A75" s="16"/>
      <c r="B75" s="17" t="s">
        <v>110</v>
      </c>
      <c r="C75" s="20">
        <v>109000</v>
      </c>
      <c r="D75" s="20">
        <v>10900</v>
      </c>
      <c r="E75" s="20">
        <v>98100</v>
      </c>
      <c r="F75" s="20"/>
      <c r="G75" s="19"/>
      <c r="H75" s="15" t="s">
        <v>35</v>
      </c>
      <c r="I75" s="48">
        <f>D75/C75</f>
        <v>0.1</v>
      </c>
    </row>
    <row r="76" spans="1:9" x14ac:dyDescent="0.25">
      <c r="A76" s="16"/>
      <c r="B76" s="17" t="s">
        <v>111</v>
      </c>
      <c r="C76" s="20">
        <v>89000</v>
      </c>
      <c r="D76" s="20">
        <v>8900</v>
      </c>
      <c r="E76" s="20">
        <v>80100</v>
      </c>
      <c r="F76" s="20"/>
      <c r="G76" s="19"/>
      <c r="H76" s="15" t="s">
        <v>35</v>
      </c>
      <c r="I76" s="48">
        <f>D76/C76</f>
        <v>0.1</v>
      </c>
    </row>
    <row r="77" spans="1:9" x14ac:dyDescent="0.25">
      <c r="A77" s="16"/>
      <c r="B77" s="17" t="s">
        <v>112</v>
      </c>
      <c r="C77" s="20">
        <v>109000</v>
      </c>
      <c r="D77" s="20">
        <v>10900</v>
      </c>
      <c r="E77" s="20">
        <v>98100</v>
      </c>
      <c r="F77" s="20"/>
      <c r="G77" s="19"/>
      <c r="H77" s="15" t="s">
        <v>35</v>
      </c>
      <c r="I77" s="48">
        <f>D77/C77</f>
        <v>0.1</v>
      </c>
    </row>
    <row r="78" spans="1:9" ht="30" x14ac:dyDescent="0.25">
      <c r="A78" s="16"/>
      <c r="B78" s="17" t="s">
        <v>113</v>
      </c>
      <c r="C78" s="20">
        <v>99000</v>
      </c>
      <c r="D78" s="20">
        <v>20000</v>
      </c>
      <c r="E78" s="20">
        <v>79000</v>
      </c>
      <c r="F78" s="20"/>
      <c r="G78" s="19"/>
      <c r="H78" s="15" t="s">
        <v>36</v>
      </c>
      <c r="I78" s="48">
        <f t="shared" ref="I78:I104" si="0">D78/C78</f>
        <v>0.20202020202020202</v>
      </c>
    </row>
    <row r="79" spans="1:9" ht="30" x14ac:dyDescent="0.25">
      <c r="A79" s="16"/>
      <c r="B79" s="17" t="s">
        <v>114</v>
      </c>
      <c r="C79" s="20">
        <v>99000</v>
      </c>
      <c r="D79" s="20">
        <v>20000</v>
      </c>
      <c r="E79" s="20">
        <v>79000</v>
      </c>
      <c r="F79" s="20"/>
      <c r="G79" s="19"/>
      <c r="H79" s="15" t="s">
        <v>36</v>
      </c>
      <c r="I79" s="48">
        <f t="shared" si="0"/>
        <v>0.20202020202020202</v>
      </c>
    </row>
    <row r="80" spans="1:9" ht="30" x14ac:dyDescent="0.25">
      <c r="A80" s="16"/>
      <c r="B80" s="17" t="s">
        <v>115</v>
      </c>
      <c r="C80" s="20">
        <v>99000</v>
      </c>
      <c r="D80" s="20">
        <v>20000</v>
      </c>
      <c r="E80" s="20">
        <v>79000</v>
      </c>
      <c r="F80" s="20"/>
      <c r="G80" s="19"/>
      <c r="H80" s="15" t="s">
        <v>36</v>
      </c>
      <c r="I80" s="48">
        <f t="shared" si="0"/>
        <v>0.20202020202020202</v>
      </c>
    </row>
    <row r="81" spans="1:9" ht="30" x14ac:dyDescent="0.25">
      <c r="A81" s="16"/>
      <c r="B81" s="15" t="s">
        <v>116</v>
      </c>
      <c r="C81" s="20">
        <v>136000</v>
      </c>
      <c r="D81" s="20">
        <v>13600</v>
      </c>
      <c r="E81" s="20">
        <v>122400</v>
      </c>
      <c r="F81" s="20"/>
      <c r="G81" s="19"/>
      <c r="H81" s="15" t="s">
        <v>37</v>
      </c>
      <c r="I81" s="48">
        <f t="shared" si="0"/>
        <v>0.1</v>
      </c>
    </row>
    <row r="82" spans="1:9" x14ac:dyDescent="0.25">
      <c r="A82" s="16"/>
      <c r="B82" s="15" t="s">
        <v>117</v>
      </c>
      <c r="C82" s="20">
        <v>148000</v>
      </c>
      <c r="D82" s="20">
        <v>14800</v>
      </c>
      <c r="E82" s="20">
        <v>133200</v>
      </c>
      <c r="F82" s="20"/>
      <c r="G82" s="19"/>
      <c r="H82" s="15" t="s">
        <v>38</v>
      </c>
      <c r="I82" s="48">
        <f t="shared" si="0"/>
        <v>0.1</v>
      </c>
    </row>
    <row r="83" spans="1:9" x14ac:dyDescent="0.25">
      <c r="A83" s="16"/>
      <c r="B83" s="15" t="s">
        <v>118</v>
      </c>
      <c r="C83" s="20">
        <v>232000</v>
      </c>
      <c r="D83" s="20">
        <v>23200</v>
      </c>
      <c r="E83" s="20">
        <v>208800</v>
      </c>
      <c r="F83" s="20"/>
      <c r="G83" s="19"/>
      <c r="H83" s="15" t="s">
        <v>38</v>
      </c>
      <c r="I83" s="48">
        <f t="shared" si="0"/>
        <v>0.1</v>
      </c>
    </row>
    <row r="84" spans="1:9" x14ac:dyDescent="0.25">
      <c r="A84" s="16"/>
      <c r="B84" s="15" t="s">
        <v>119</v>
      </c>
      <c r="C84" s="20">
        <v>156000</v>
      </c>
      <c r="D84" s="20">
        <v>15600</v>
      </c>
      <c r="E84" s="20">
        <v>140400</v>
      </c>
      <c r="F84" s="20"/>
      <c r="G84" s="19"/>
      <c r="H84" s="15" t="s">
        <v>39</v>
      </c>
      <c r="I84" s="48">
        <f t="shared" si="0"/>
        <v>0.1</v>
      </c>
    </row>
    <row r="85" spans="1:9" x14ac:dyDescent="0.25">
      <c r="A85" s="16"/>
      <c r="B85" s="15" t="s">
        <v>120</v>
      </c>
      <c r="C85" s="20">
        <v>240000</v>
      </c>
      <c r="D85" s="20">
        <v>24000</v>
      </c>
      <c r="E85" s="20">
        <v>216000</v>
      </c>
      <c r="F85" s="20"/>
      <c r="G85" s="19"/>
      <c r="H85" s="15" t="s">
        <v>39</v>
      </c>
      <c r="I85" s="48">
        <f t="shared" si="0"/>
        <v>0.1</v>
      </c>
    </row>
    <row r="86" spans="1:9" x14ac:dyDescent="0.25">
      <c r="A86" s="16"/>
      <c r="B86" s="15" t="s">
        <v>121</v>
      </c>
      <c r="C86" s="20">
        <v>295000</v>
      </c>
      <c r="D86" s="20">
        <v>60000</v>
      </c>
      <c r="E86" s="20">
        <v>235000</v>
      </c>
      <c r="F86" s="20"/>
      <c r="G86" s="19"/>
      <c r="H86" s="15" t="s">
        <v>40</v>
      </c>
      <c r="I86" s="48">
        <f t="shared" si="0"/>
        <v>0.20338983050847459</v>
      </c>
    </row>
    <row r="87" spans="1:9" ht="30" x14ac:dyDescent="0.25">
      <c r="A87" s="16"/>
      <c r="B87" s="15" t="s">
        <v>122</v>
      </c>
      <c r="C87" s="20">
        <v>395000</v>
      </c>
      <c r="D87" s="20">
        <v>150000</v>
      </c>
      <c r="E87" s="20">
        <v>245000</v>
      </c>
      <c r="F87" s="20"/>
      <c r="G87" s="19"/>
      <c r="H87" s="15" t="s">
        <v>41</v>
      </c>
      <c r="I87" s="48">
        <f t="shared" si="0"/>
        <v>0.379746835443038</v>
      </c>
    </row>
    <row r="88" spans="1:9" ht="30" x14ac:dyDescent="0.25">
      <c r="A88" s="16"/>
      <c r="B88" s="15" t="s">
        <v>122</v>
      </c>
      <c r="C88" s="20">
        <v>395000</v>
      </c>
      <c r="D88" s="20">
        <v>150000</v>
      </c>
      <c r="E88" s="20">
        <v>245000</v>
      </c>
      <c r="F88" s="20"/>
      <c r="G88" s="19"/>
      <c r="H88" s="15" t="s">
        <v>41</v>
      </c>
      <c r="I88" s="48">
        <f t="shared" si="0"/>
        <v>0.379746835443038</v>
      </c>
    </row>
    <row r="89" spans="1:9" ht="45" x14ac:dyDescent="0.25">
      <c r="A89" s="16"/>
      <c r="B89" s="15" t="s">
        <v>123</v>
      </c>
      <c r="C89" s="20">
        <v>175000</v>
      </c>
      <c r="D89" s="20">
        <v>76000</v>
      </c>
      <c r="E89" s="20">
        <v>99000</v>
      </c>
      <c r="F89" s="20"/>
      <c r="G89" s="19"/>
      <c r="H89" s="15" t="s">
        <v>42</v>
      </c>
      <c r="I89" s="48">
        <f t="shared" si="0"/>
        <v>0.43428571428571427</v>
      </c>
    </row>
    <row r="90" spans="1:9" ht="45" x14ac:dyDescent="0.25">
      <c r="A90" s="16"/>
      <c r="B90" s="15" t="s">
        <v>124</v>
      </c>
      <c r="C90" s="20">
        <v>175000</v>
      </c>
      <c r="D90" s="20">
        <v>76000</v>
      </c>
      <c r="E90" s="20">
        <v>99000</v>
      </c>
      <c r="F90" s="20"/>
      <c r="G90" s="19"/>
      <c r="H90" s="15" t="s">
        <v>42</v>
      </c>
      <c r="I90" s="48">
        <f t="shared" si="0"/>
        <v>0.43428571428571427</v>
      </c>
    </row>
    <row r="91" spans="1:9" ht="45" x14ac:dyDescent="0.25">
      <c r="A91" s="16"/>
      <c r="B91" s="15" t="s">
        <v>125</v>
      </c>
      <c r="C91" s="20">
        <v>175000</v>
      </c>
      <c r="D91" s="20">
        <v>76000</v>
      </c>
      <c r="E91" s="20">
        <v>99000</v>
      </c>
      <c r="F91" s="20"/>
      <c r="G91" s="19"/>
      <c r="H91" s="15" t="s">
        <v>42</v>
      </c>
      <c r="I91" s="48">
        <f t="shared" si="0"/>
        <v>0.43428571428571427</v>
      </c>
    </row>
    <row r="92" spans="1:9" x14ac:dyDescent="0.25">
      <c r="A92" s="16"/>
      <c r="B92" s="15" t="s">
        <v>126</v>
      </c>
      <c r="C92" s="20">
        <v>185000</v>
      </c>
      <c r="D92" s="20">
        <v>50000</v>
      </c>
      <c r="E92" s="20">
        <v>135000</v>
      </c>
      <c r="F92" s="20"/>
      <c r="G92" s="19"/>
      <c r="H92" s="15" t="s">
        <v>43</v>
      </c>
      <c r="I92" s="48">
        <f t="shared" si="0"/>
        <v>0.27027027027027029</v>
      </c>
    </row>
    <row r="93" spans="1:9" x14ac:dyDescent="0.25">
      <c r="A93" s="16"/>
      <c r="B93" s="15" t="s">
        <v>127</v>
      </c>
      <c r="C93" s="20">
        <v>185000</v>
      </c>
      <c r="D93" s="20">
        <v>50000</v>
      </c>
      <c r="E93" s="20">
        <v>135000</v>
      </c>
      <c r="F93" s="20"/>
      <c r="G93" s="19"/>
      <c r="H93" s="15" t="s">
        <v>43</v>
      </c>
      <c r="I93" s="48">
        <f t="shared" si="0"/>
        <v>0.27027027027027029</v>
      </c>
    </row>
    <row r="94" spans="1:9" ht="30" x14ac:dyDescent="0.25">
      <c r="A94" s="16"/>
      <c r="B94" s="15" t="s">
        <v>128</v>
      </c>
      <c r="C94" s="20">
        <v>215000</v>
      </c>
      <c r="D94" s="20">
        <v>50000</v>
      </c>
      <c r="E94" s="20">
        <v>165000</v>
      </c>
      <c r="F94" s="20"/>
      <c r="G94" s="19"/>
      <c r="H94" s="15" t="s">
        <v>43</v>
      </c>
      <c r="I94" s="48">
        <f t="shared" si="0"/>
        <v>0.23255813953488372</v>
      </c>
    </row>
    <row r="95" spans="1:9" x14ac:dyDescent="0.25">
      <c r="A95" s="16"/>
      <c r="B95" s="15" t="s">
        <v>129</v>
      </c>
      <c r="C95" s="20">
        <v>229000</v>
      </c>
      <c r="D95" s="20">
        <v>70000</v>
      </c>
      <c r="E95" s="20">
        <v>159000</v>
      </c>
      <c r="F95" s="20"/>
      <c r="G95" s="19"/>
      <c r="H95" s="15" t="s">
        <v>44</v>
      </c>
      <c r="I95" s="48">
        <f t="shared" si="0"/>
        <v>0.3056768558951965</v>
      </c>
    </row>
    <row r="96" spans="1:9" x14ac:dyDescent="0.25">
      <c r="A96" s="16"/>
      <c r="B96" s="15" t="s">
        <v>130</v>
      </c>
      <c r="C96" s="20">
        <v>229000</v>
      </c>
      <c r="D96" s="20">
        <v>60000</v>
      </c>
      <c r="E96" s="20">
        <v>169000</v>
      </c>
      <c r="F96" s="20"/>
      <c r="G96" s="19"/>
      <c r="H96" s="15" t="s">
        <v>45</v>
      </c>
      <c r="I96" s="48">
        <f t="shared" si="0"/>
        <v>0.26200873362445415</v>
      </c>
    </row>
    <row r="97" spans="1:9" x14ac:dyDescent="0.25">
      <c r="A97" s="16"/>
      <c r="B97" s="15" t="s">
        <v>131</v>
      </c>
      <c r="C97" s="20">
        <v>229000</v>
      </c>
      <c r="D97" s="20">
        <v>60000</v>
      </c>
      <c r="E97" s="20">
        <v>169000</v>
      </c>
      <c r="F97" s="20"/>
      <c r="G97" s="19"/>
      <c r="H97" s="15" t="s">
        <v>45</v>
      </c>
      <c r="I97" s="48">
        <f t="shared" si="0"/>
        <v>0.26200873362445415</v>
      </c>
    </row>
    <row r="98" spans="1:9" ht="30" x14ac:dyDescent="0.25">
      <c r="A98" s="16"/>
      <c r="B98" s="15" t="s">
        <v>132</v>
      </c>
      <c r="C98" s="20">
        <v>299000</v>
      </c>
      <c r="D98" s="20">
        <v>130000</v>
      </c>
      <c r="E98" s="20">
        <v>169000</v>
      </c>
      <c r="F98" s="20"/>
      <c r="G98" s="19"/>
      <c r="H98" s="15" t="s">
        <v>45</v>
      </c>
      <c r="I98" s="48">
        <f t="shared" si="0"/>
        <v>0.43478260869565216</v>
      </c>
    </row>
    <row r="99" spans="1:9" ht="30" x14ac:dyDescent="0.25">
      <c r="A99" s="16"/>
      <c r="B99" s="15" t="s">
        <v>133</v>
      </c>
      <c r="C99" s="20">
        <v>229000</v>
      </c>
      <c r="D99" s="20">
        <v>60000</v>
      </c>
      <c r="E99" s="20">
        <v>169000</v>
      </c>
      <c r="F99" s="20"/>
      <c r="G99" s="19"/>
      <c r="H99" s="15" t="s">
        <v>45</v>
      </c>
      <c r="I99" s="48">
        <f t="shared" si="0"/>
        <v>0.26200873362445415</v>
      </c>
    </row>
    <row r="100" spans="1:9" ht="30" x14ac:dyDescent="0.25">
      <c r="A100" s="16"/>
      <c r="B100" s="15" t="s">
        <v>134</v>
      </c>
      <c r="C100" s="20">
        <v>115000</v>
      </c>
      <c r="D100" s="20">
        <v>26000</v>
      </c>
      <c r="E100" s="20">
        <v>89000</v>
      </c>
      <c r="F100" s="20"/>
      <c r="G100" s="19"/>
      <c r="H100" s="15" t="s">
        <v>46</v>
      </c>
      <c r="I100" s="48">
        <f t="shared" si="0"/>
        <v>0.22608695652173913</v>
      </c>
    </row>
    <row r="101" spans="1:9" ht="30" x14ac:dyDescent="0.25">
      <c r="A101" s="16"/>
      <c r="B101" s="15" t="s">
        <v>135</v>
      </c>
      <c r="C101" s="20">
        <v>129000</v>
      </c>
      <c r="D101" s="20">
        <v>40000</v>
      </c>
      <c r="E101" s="20">
        <v>89000</v>
      </c>
      <c r="F101" s="20"/>
      <c r="G101" s="19"/>
      <c r="H101" s="15" t="s">
        <v>46</v>
      </c>
      <c r="I101" s="48">
        <f t="shared" si="0"/>
        <v>0.31007751937984496</v>
      </c>
    </row>
    <row r="102" spans="1:9" ht="30" x14ac:dyDescent="0.25">
      <c r="A102" s="16"/>
      <c r="B102" s="15" t="s">
        <v>136</v>
      </c>
      <c r="C102" s="20">
        <v>129000</v>
      </c>
      <c r="D102" s="20">
        <v>40000</v>
      </c>
      <c r="E102" s="20">
        <v>89000</v>
      </c>
      <c r="F102" s="20"/>
      <c r="G102" s="19"/>
      <c r="H102" s="15" t="s">
        <v>46</v>
      </c>
      <c r="I102" s="48">
        <f t="shared" si="0"/>
        <v>0.31007751937984496</v>
      </c>
    </row>
    <row r="103" spans="1:9" ht="30" x14ac:dyDescent="0.25">
      <c r="A103" s="16"/>
      <c r="B103" s="15" t="s">
        <v>137</v>
      </c>
      <c r="C103" s="20">
        <v>129000</v>
      </c>
      <c r="D103" s="20">
        <v>40000</v>
      </c>
      <c r="E103" s="20">
        <v>89000</v>
      </c>
      <c r="F103" s="20"/>
      <c r="G103" s="19"/>
      <c r="H103" s="15" t="s">
        <v>46</v>
      </c>
      <c r="I103" s="48">
        <f t="shared" si="0"/>
        <v>0.31007751937984496</v>
      </c>
    </row>
    <row r="104" spans="1:9" ht="30" x14ac:dyDescent="0.25">
      <c r="A104" s="16"/>
      <c r="B104" s="15" t="s">
        <v>138</v>
      </c>
      <c r="C104" s="20">
        <v>115000</v>
      </c>
      <c r="D104" s="20">
        <v>26000</v>
      </c>
      <c r="E104" s="20">
        <v>89000</v>
      </c>
      <c r="F104" s="20"/>
      <c r="G104" s="19"/>
      <c r="H104" s="15" t="s">
        <v>46</v>
      </c>
      <c r="I104" s="48">
        <f t="shared" si="0"/>
        <v>0.22608695652173913</v>
      </c>
    </row>
    <row r="105" spans="1:9" x14ac:dyDescent="0.25">
      <c r="D105" s="2"/>
      <c r="E105" s="2"/>
      <c r="F105" s="2"/>
      <c r="G105" s="21"/>
    </row>
    <row r="106" spans="1:9" x14ac:dyDescent="0.25">
      <c r="D106" s="2"/>
      <c r="E106" s="2"/>
      <c r="F106" s="2"/>
      <c r="G106" s="2"/>
    </row>
    <row r="107" spans="1:9" x14ac:dyDescent="0.25">
      <c r="D107" s="2"/>
      <c r="E107" s="2"/>
      <c r="F107" s="2"/>
      <c r="G107" s="2"/>
    </row>
    <row r="108" spans="1:9" x14ac:dyDescent="0.25">
      <c r="D108" s="2"/>
      <c r="E108" s="2"/>
      <c r="F108" s="2"/>
      <c r="G108" s="2"/>
    </row>
    <row r="109" spans="1:9" x14ac:dyDescent="0.25">
      <c r="D109" s="2"/>
      <c r="E109" s="2"/>
      <c r="F109" s="2"/>
      <c r="G109" s="2"/>
    </row>
    <row r="110" spans="1:9" x14ac:dyDescent="0.25">
      <c r="D110" s="2"/>
      <c r="E110" s="2"/>
      <c r="F110" s="2"/>
      <c r="G110" s="2"/>
    </row>
    <row r="111" spans="1:9" x14ac:dyDescent="0.25">
      <c r="D111" s="2"/>
      <c r="E111" s="2"/>
      <c r="F111" s="2"/>
      <c r="G111" s="2"/>
    </row>
    <row r="112" spans="1:9" x14ac:dyDescent="0.25">
      <c r="D112" s="2"/>
      <c r="E112" s="2"/>
      <c r="F112" s="2"/>
      <c r="G112" s="2"/>
    </row>
    <row r="113" spans="3:7" x14ac:dyDescent="0.25">
      <c r="D113" s="2"/>
      <c r="E113" s="2"/>
      <c r="F113" s="2"/>
      <c r="G113" s="2"/>
    </row>
    <row r="114" spans="3:7" x14ac:dyDescent="0.25">
      <c r="D114" s="2"/>
      <c r="E114" s="2"/>
      <c r="F114" s="2"/>
      <c r="G114" s="2"/>
    </row>
    <row r="115" spans="3:7" x14ac:dyDescent="0.25">
      <c r="D115" s="2"/>
      <c r="E115" s="2"/>
      <c r="F115" s="2"/>
      <c r="G115" s="2"/>
    </row>
    <row r="116" spans="3:7" x14ac:dyDescent="0.25">
      <c r="D116" s="2"/>
      <c r="E116" s="2"/>
      <c r="F116" s="2"/>
      <c r="G116" s="2"/>
    </row>
    <row r="117" spans="3:7" x14ac:dyDescent="0.25">
      <c r="D117" s="2"/>
      <c r="E117" s="2"/>
      <c r="F117" s="2"/>
      <c r="G117" s="2"/>
    </row>
    <row r="118" spans="3:7" x14ac:dyDescent="0.25">
      <c r="D118" s="2"/>
      <c r="E118" s="2"/>
      <c r="F118" s="2"/>
      <c r="G118" s="2"/>
    </row>
    <row r="119" spans="3:7" x14ac:dyDescent="0.25">
      <c r="D119" s="2"/>
      <c r="E119" s="2"/>
      <c r="F119" s="2"/>
      <c r="G119" s="2"/>
    </row>
    <row r="120" spans="3:7" x14ac:dyDescent="0.25">
      <c r="D120" s="2"/>
      <c r="E120" s="2"/>
      <c r="F120" s="2"/>
      <c r="G120" s="2"/>
    </row>
    <row r="121" spans="3:7" x14ac:dyDescent="0.25">
      <c r="D121" s="2"/>
      <c r="E121" s="2"/>
      <c r="F121" s="2"/>
      <c r="G121" s="2"/>
    </row>
    <row r="122" spans="3:7" x14ac:dyDescent="0.25">
      <c r="D122" s="2"/>
      <c r="E122" s="2"/>
      <c r="F122" s="2"/>
      <c r="G122" s="2"/>
    </row>
    <row r="123" spans="3:7" x14ac:dyDescent="0.25">
      <c r="C123" s="1"/>
      <c r="D123" s="1"/>
      <c r="E123" s="1"/>
    </row>
    <row r="124" spans="3:7" x14ac:dyDescent="0.25">
      <c r="C124" s="1"/>
      <c r="D124" s="1"/>
      <c r="E124" s="1"/>
    </row>
    <row r="125" spans="3:7" x14ac:dyDescent="0.25">
      <c r="C125" s="1"/>
      <c r="D125" s="1"/>
      <c r="E125" s="1"/>
    </row>
    <row r="126" spans="3:7" x14ac:dyDescent="0.25">
      <c r="C126" s="1"/>
      <c r="D126" s="1"/>
      <c r="E126" s="1"/>
    </row>
    <row r="127" spans="3:7" x14ac:dyDescent="0.25">
      <c r="C127" s="1"/>
      <c r="D127" s="1"/>
      <c r="E127" s="1"/>
    </row>
    <row r="128" spans="3:7" x14ac:dyDescent="0.25">
      <c r="C128" s="1"/>
      <c r="D128" s="1"/>
      <c r="E128" s="1"/>
    </row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10">
    <mergeCell ref="I10:I12"/>
    <mergeCell ref="C10:C12"/>
    <mergeCell ref="D10:D12"/>
    <mergeCell ref="E10:E12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2025-02-20T07:30:56Z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