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ƯƠNG TRÌNH MỚI\Chương trình 03.2025\online đợt 2\upweb\"/>
    </mc:Choice>
  </mc:AlternateContent>
  <xr:revisionPtr revIDLastSave="0" documentId="13_ncr:1_{316D7E3D-97A3-424F-82C0-CEB2F2EEAB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'05.03 - 31.03'!$A$3:$I$3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7" l="1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" i="7"/>
</calcChain>
</file>

<file path=xl/sharedStrings.xml><?xml version="1.0" encoding="utf-8"?>
<sst xmlns="http://schemas.openxmlformats.org/spreadsheetml/2006/main" count="121" uniqueCount="91">
  <si>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</si>
  <si>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</si>
  <si>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</si>
  <si>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</si>
  <si>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</si>
  <si>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</si>
  <si>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>Số lượng sản phẩm dùng để khuyến mại
(Tặng)</t>
  </si>
  <si>
    <t xml:space="preserve"> (Đồng)</t>
  </si>
  <si>
    <t>(Đồng)</t>
  </si>
  <si>
    <t>Giá trị sản phẩm dùng để khuyến mại
 (Đồng)</t>
  </si>
  <si>
    <t>Giá niêm yết (Đồng)</t>
  </si>
  <si>
    <t>Nồi hầm nấu cháo chậm Bear (DDG-D10J2, CC)</t>
  </si>
  <si>
    <t>THỰC PHẨM BẢO VỆ SỨC KHOẺ THE ZINCD</t>
  </si>
  <si>
    <t>THỰC PHẨM BẢO VỆ SỨC KHỎE THE CALCIUMD</t>
  </si>
  <si>
    <t>THẠCH SỮA NON TRẺ EM NFOOD HƯƠNG DÂU</t>
  </si>
  <si>
    <t>THỰC PHẨM BỔ SUNG THẠCH HỒNG SÂM TRẺ EM NFOOD</t>
  </si>
  <si>
    <t>THỰC PHẨM BỔ SUNG THẠCH CALCI TRẺ EM NFOOD HƯƠNG ĐÀO</t>
  </si>
  <si>
    <t>Men vi sinh Synteract Baby Drops Oil 10mL</t>
  </si>
  <si>
    <t>Thực phẩm bảo vệ sức khoẻ Gumazing Vitamin D3K2 Drops</t>
  </si>
  <si>
    <t>Thực phẩm bổ sung CHEWY VITES KIDS IMMUNE SUPPORT</t>
  </si>
  <si>
    <t>Thực phẩm bổ sung CHEWY VITES KIDS MULTI-VIT + PROBIO</t>
  </si>
  <si>
    <t>Thực phẩm bổ sung CHEWY VITES KIDS CALCIUM + VITAMIN D3</t>
  </si>
  <si>
    <t>THỰC PHẨM BỔ SUNG CHEWY VITES KIDS VITAMIN D3 + K2</t>
  </si>
  <si>
    <t>THỰC PHẨM BỔ SUNG CHEWY VITES KIDS MULTI-VIT + IRON</t>
  </si>
  <si>
    <t>Thực phẩm bảo vệ sức khỏe Nature's Way Kids Smart Vita Gummies Multi-Vitamin + Omega-3</t>
  </si>
  <si>
    <t>Thực phẩm bảo vệ sức khoẻ Herbs of Gold Pregnancy Plus 1-2-3</t>
  </si>
  <si>
    <t>Thực phẩm bảo vệ sức khoẻ Herbs of Gold Herbs of Gold Breastfeeding Support</t>
  </si>
  <si>
    <t>Thực phẩm bảo vệ sức khoẻ Herbs of Gold Evening Primrose Oil 1000</t>
  </si>
  <si>
    <t>Thực phẩm bảo vệ sức khoẻ Herbs of Gold Fish Oil 1000</t>
  </si>
  <si>
    <t>Thực phẩm bảo vệ sức khoẻ Herbs of Gold Ginkgo Biloba 6000</t>
  </si>
  <si>
    <t>[Online Double Day]-Giảm 360000đ khi mua Xe đẩy du lịch 2 chiều gấp gọn Animo (BS686)</t>
  </si>
  <si>
    <t>[Online Double Day]-Giảm 50% khi mua THỰC PHẨM BẢO VỆ SỨC KHOẺ THE ZINCD</t>
  </si>
  <si>
    <t>[Online Double Day]-Giảm 50% khi mua THỰC PHẨM BẢO VỆ SỨC KHỎE THE CALCIUMD</t>
  </si>
  <si>
    <t>[Online Double Day]-Giảm 45% khi mua THẠCH SỮA NON TRẺ EM NFOOD HƯƠNG DÂU</t>
  </si>
  <si>
    <t>[Online Double Day]-Giảm 45% khi mua THỰC PHẨM BỔ SUNG THẠCH CALCI TRẺ EM NFOOD HƯƠNG ĐÀO</t>
  </si>
  <si>
    <t>[Online Double Day]-Giảm 150000đ khi mua Men vi sinh Synteract Baby Drops Oil 10mL</t>
  </si>
  <si>
    <t>[Online Double Day]-Giảm 75000đ khi mua Thực phẩm bổ sung CHEWY VITES KIDS MULTI-VIT + PROBIO</t>
  </si>
  <si>
    <t>[Online Double Day]-Giảm 75000đ khi mua Thực phẩm bổ sung CHEWY VITES KIDS CALCIUM + VITAMIN D3</t>
  </si>
  <si>
    <t>[Online Double Day]-Giảm 15% khi mua Thực phẩm bảo vệ sức khỏe Nature's Way Kids Smart Vita Gummies Multi-Vitamin + Omega-3</t>
  </si>
  <si>
    <t>[Online Mid Month]-Giảm 360000đ khi mua Xe đẩy du lịch 2 chiều gấp gọn Animo (BS686)</t>
  </si>
  <si>
    <t>[Online Mid Month]-Giảm 50% khi mua THỰC PHẨM BẢO VỆ SỨC KHOẺ THE ZINCD</t>
  </si>
  <si>
    <t>[Online Mid Month]-Giảm 50% khi mua THỰC PHẨM BẢO VỆ SỨC KHỎE THE CALCIUMD</t>
  </si>
  <si>
    <t>[Online Mid Month]-Giảm 45% khi mua THẠCH SỮA NON TRẺ EM NFOOD HƯƠNG DÂU</t>
  </si>
  <si>
    <t>[Online Mid Month]-Giảm 45% khi mua THỰC PHẨM BỔ SUNG THẠCH CALCI TRẺ EM NFOOD HƯƠNG ĐÀO</t>
  </si>
  <si>
    <t>[Online Mid Month]-Giảm 150000đ khi mua Men vi sinh Synteract Baby Drops Oil 10mL</t>
  </si>
  <si>
    <t>[Online Mid Month]-Giảm 75000đ khi mua Thực phẩm bổ sung CHEWY VITES KIDS MULTI-VIT + PROBIO</t>
  </si>
  <si>
    <t>[Online Mid Month]-Giảm 75000đ khi mua Thực phẩm bổ sung CHEWY VITES KIDS CALCIUM + VITAMIN D3</t>
  </si>
  <si>
    <t>[Online Mid Month]-Giảm 15% khi mua Thực phẩm bảo vệ sức khỏe Nature's Way Kids Smart Vita Gummies Multi-Vitamin + Omega-3</t>
  </si>
  <si>
    <t>Xe đẩy du lịch 2 chiều gấp gọn Animo (BS686)</t>
  </si>
  <si>
    <t>Thực phẩm bảo vệ sức khoẻ Enzym Ocecri</t>
  </si>
  <si>
    <t>Thực phẩm bảo vệ sức khoẻ Probiotics Ocecri</t>
  </si>
  <si>
    <t>Không áp dụng đồng thời CTKM</t>
  </si>
  <si>
    <t>[Online Mid Month]-Giảm 30% khi mua Thực phẩm bảo vệ sức khoẻ Probiotics Ocecri</t>
  </si>
  <si>
    <t>[Online Double Day]-Giảm 30% khi mua Thực phẩm bảo vệ sức khoẻ Probiotics Ocecri</t>
  </si>
  <si>
    <t xml:space="preserve">Lưu ý </t>
  </si>
  <si>
    <t>[Online Double Day]-  Combo 2 Xịt ngừa sâu răng Baby's Tooth giảm 50%</t>
  </si>
  <si>
    <t>[Online Mid Month]-  Combo 2 Xịt ngừa sâu răng Baby's Tooth giảm 50%</t>
  </si>
  <si>
    <t xml:space="preserve">[Online Double Day]-Giảm còn 440.000 đồng Nồi nấu chậm Bear (DDG-D10J2, CC) </t>
  </si>
  <si>
    <t xml:space="preserve">[Online Double Day]-Giảm 45% khi mua THỰC PHẨM BỔ SUNG THẠCH HỒNG SÂM TRẺ EM NFOOD (Upsale thêm 7% trong ngày 5/3. Tổng khuyến mãi chung: Giảm 45%) </t>
  </si>
  <si>
    <t xml:space="preserve">[Online Double Day]-Giảm 70000đ khi mua Thực phẩm bảo vệ sức khoẻ Gumazing Vitamin D3K2 Drops </t>
  </si>
  <si>
    <t xml:space="preserve">[Online Double Day]-Giảm 75000đ khi mua Thực phẩm bổ sung CHEWY VITES KIDS IMMUNE SUPPORT </t>
  </si>
  <si>
    <t xml:space="preserve">[Online Double Day]-Giảm 75000đ khi mua THỰC PHẨM BỔ SUNG CHEWY VITES KIDS VITAMIN D3 + K2 </t>
  </si>
  <si>
    <t xml:space="preserve">[Online Double Day]-Giảm 75000đ khi mua THỰC PHẨM BỔ SUNG CHEWY VITES KIDS MULTI-VIT + IRON </t>
  </si>
  <si>
    <t xml:space="preserve">[Online Double Day]-Giảm 30% khi mua Thực phẩm bảo vệ sức khoẻ Enzym Ocecri </t>
  </si>
  <si>
    <t xml:space="preserve">[Online Double Day]-Giảm 50% khi mua Thực phẩm bảo vệ sức khoẻ Herbs of Gold Pregnancy Plus 1-2-3 </t>
  </si>
  <si>
    <t xml:space="preserve">[Online Double Day]-Giảm 50% khi mua Thực phẩm bảo vệ sức khoẻ Herbs of Gold Herbs of Gold Breastfeeding Support </t>
  </si>
  <si>
    <t xml:space="preserve">[Online Double Day]-Giảm 50% khi mua Thực phẩm bảo vệ sức khoẻ Herbs of Gold Evening Primrose Oil 1000 </t>
  </si>
  <si>
    <t>[Online Double Day]-Giảm 50% khi mua Thực phẩm bảo vệ sức khoẻ Herbs of Gold Fish Oil 1000)</t>
  </si>
  <si>
    <t xml:space="preserve">[Online Double Day]-Giảm 50% khi mua Thực phẩm bảo vệ sức khoẻ Herbs of Gold Ginkgo Biloba 6000 </t>
  </si>
  <si>
    <t xml:space="preserve">[Online Mid Month]-Giảm còn 440.000 đồng Nồi nấu chậm Bear (DDG-D10J2, CC) </t>
  </si>
  <si>
    <t xml:space="preserve">[Online Mid Month]-Giảm 45% khi mua THỰC PHẨM BỔ SUNG THẠCH HỒNG SÂM TRẺ EM NFOOD (Upsale thêm 7% trong khoảng thời gian 15/3 - 17/3. Tổng khuyến mãi chung: Giảm 45%) </t>
  </si>
  <si>
    <t xml:space="preserve">[Online Mid Month]-Giảm 70000đ khi mua Thực phẩm bảo vệ sức khoẻ Gumazing Vitamin D3K2 Drops </t>
  </si>
  <si>
    <t xml:space="preserve">[Online Mid Month]-Giảm 75000đ khi mua Thực phẩm bổ sung CHEWY VITES KIDS IMMUNE SUPPORT </t>
  </si>
  <si>
    <t xml:space="preserve">[Online Mid Month]-Giảm 75000đ khi mua THỰC PHẨM BỔ SUNG CHEWY VITES KIDS VITAMIN D3 + K2 </t>
  </si>
  <si>
    <t xml:space="preserve">[Online Mid Month]-Giảm 75000đ khi mua THỰC PHẨM BỔ SUNG CHEWY VITES KIDS MULTI-VIT + IRON </t>
  </si>
  <si>
    <t xml:space="preserve">[Online Mid Month]-Giảm 30% khi mua Thực phẩm bảo vệ sức khoẻ Enzym Ocecri </t>
  </si>
  <si>
    <t xml:space="preserve">[Online Mid Month]-Giảm 50% khi mua Thực phẩm bảo vệ sức khoẻ Herbs of Gold Pregnancy Plus 1-2-3 </t>
  </si>
  <si>
    <t xml:space="preserve">[Online Mid Month]-Giảm 50% khi mua Thực phẩm bảo vệ sức khoẻ Herbs of Gold Herbs of Gold Breastfeeding Support </t>
  </si>
  <si>
    <t xml:space="preserve">[Online Mid Month]-Giảm 50% khi mua Thực phẩm bảo vệ sức khoẻ Herbs of Gold Evening Primrose Oil 1000 </t>
  </si>
  <si>
    <t>[Online Mid Month]-Giảm 50% khi mua Thực phẩm bảo vệ sức khoẻ Herbs of Gold Fish Oil 1000)</t>
  </si>
  <si>
    <t xml:space="preserve">[Online Mid Month]-Giảm 50% khi mua Thực phẩm bảo vệ sức khoẻ Herbs of Gold Ginkgo Biloba 6000 </t>
  </si>
  <si>
    <t>Combo 2  Xịt ngừa sâu răng Baby's Tooth</t>
  </si>
  <si>
    <t>Không áp dụng đồng thời chương trình tặng quà</t>
  </si>
  <si>
    <t>Áp dụng đồng thời CTKM giảm giá</t>
  </si>
  <si>
    <t>Áp dụng đồng thời CTKM tặng quà</t>
  </si>
  <si>
    <t>Xe đẩy du lịch 2 chiều gấp gọn Animo (BS686)+B5:P9</t>
  </si>
  <si>
    <t>15/3/2025 - 17/3/2025</t>
  </si>
  <si>
    <t xml:space="preserve">Tên truyền thông CTKM </t>
  </si>
  <si>
    <t>DANH SÁCH CƠ CẤU SẢN PHẨM KHUYẾN MẠI (DSKM-52-03/KD.CC)</t>
  </si>
  <si>
    <t>[KÈM THEO THÔNG BÁO THỰC HIỆN KHUYẾN MẠI SỐ 52-03/KD.CC]</t>
  </si>
  <si>
    <t>Thời gian khuyến mại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</si>
</sst>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#,###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1"/>
      <name val="Segoe UI"/>
      <family val="2"/>
    </font>
    <font>
      <sz val="11"/>
      <color theme="1"/>
      <name val="Segoe UI"/>
      <family val="2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color theme="1"/>
      <name val="Segoe UI"/>
      <family val="2"/>
    </font>
    <font>
      <sz val="11"/>
      <color theme="1"/>
      <name val="Times New Roman"/>
      <family val="1"/>
    </font>
    <font>
      <sz val="11"/>
      <color rgb="FF081B3A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1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7" fillId="0" borderId="0" xfId="0" applyFont="1"/>
    <xf numFmtId="165" fontId="7" fillId="0" borderId="0" xfId="5" applyNumberFormat="1" applyFont="1"/>
    <xf numFmtId="9" fontId="7" fillId="0" borderId="0" xfId="6" applyFont="1"/>
    <xf numFmtId="0" fontId="9" fillId="2" borderId="1" xfId="0" applyFont="1" applyFill="1" applyBorder="1" applyAlignment="1">
      <alignment horizontal="center" wrapText="1"/>
    </xf>
    <xf numFmtId="165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1" fontId="10" fillId="2" borderId="3" xfId="7" applyNumberFormat="1" applyFont="1" applyFill="1" applyBorder="1" applyAlignment="1">
      <alignment horizontal="center" vertical="center" wrapText="1"/>
    </xf>
    <xf numFmtId="165" fontId="10" fillId="2" borderId="3" xfId="7" applyNumberFormat="1" applyFont="1" applyFill="1" applyBorder="1" applyAlignment="1">
      <alignment horizontal="center" vertical="center" wrapText="1"/>
    </xf>
    <xf numFmtId="1" fontId="10" fillId="2" borderId="4" xfId="7" applyNumberFormat="1" applyFont="1" applyFill="1" applyBorder="1" applyAlignment="1">
      <alignment horizontal="center" vertical="center" wrapText="1"/>
    </xf>
    <xf numFmtId="165" fontId="10" fillId="2" borderId="3" xfId="7" applyNumberFormat="1" applyFont="1" applyFill="1" applyBorder="1" applyAlignment="1">
      <alignment horizontal="right" vertical="center" wrapText="1"/>
    </xf>
    <xf numFmtId="9" fontId="7" fillId="2" borderId="1" xfId="6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9" fontId="7" fillId="2" borderId="1" xfId="12" applyFont="1" applyFill="1" applyBorder="1" applyAlignment="1">
      <alignment vertical="center" wrapText="1"/>
    </xf>
    <xf numFmtId="10" fontId="8" fillId="2" borderId="6" xfId="6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wrapText="1"/>
    </xf>
    <xf numFmtId="0" fontId="18" fillId="3" borderId="1" xfId="0" applyFont="1" applyFill="1" applyBorder="1" applyAlignment="1">
      <alignment wrapText="1"/>
    </xf>
    <xf numFmtId="0" fontId="14" fillId="2" borderId="1" xfId="10" applyFont="1" applyFill="1" applyBorder="1" applyAlignment="1">
      <alignment vertical="top" wrapText="1"/>
    </xf>
    <xf numFmtId="165" fontId="17" fillId="2" borderId="1" xfId="5" applyNumberFormat="1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left" vertical="top"/>
    </xf>
    <xf numFmtId="0" fontId="14" fillId="2" borderId="1" xfId="10" applyFont="1" applyFill="1" applyBorder="1" applyAlignment="1">
      <alignment vertical="top"/>
    </xf>
    <xf numFmtId="0" fontId="19" fillId="2" borderId="1" xfId="0" applyFont="1" applyFill="1" applyBorder="1" applyAlignment="1">
      <alignment horizontal="left" vertical="top"/>
    </xf>
    <xf numFmtId="165" fontId="17" fillId="2" borderId="1" xfId="5" applyNumberFormat="1" applyFont="1" applyFill="1" applyBorder="1" applyAlignment="1">
      <alignment horizontal="right" wrapText="1"/>
    </xf>
    <xf numFmtId="165" fontId="17" fillId="2" borderId="1" xfId="5" applyNumberFormat="1" applyFont="1" applyFill="1" applyBorder="1" applyAlignment="1">
      <alignment wrapText="1"/>
    </xf>
    <xf numFmtId="167" fontId="17" fillId="2" borderId="1" xfId="9" applyNumberFormat="1" applyFont="1" applyFill="1" applyBorder="1" applyAlignment="1">
      <alignment vertical="center" wrapText="1"/>
    </xf>
    <xf numFmtId="167" fontId="17" fillId="2" borderId="1" xfId="9" applyNumberFormat="1" applyFont="1" applyFill="1" applyBorder="1" applyAlignment="1">
      <alignment horizontal="right" vertical="center" wrapText="1"/>
    </xf>
    <xf numFmtId="165" fontId="17" fillId="2" borderId="1" xfId="5" applyNumberFormat="1" applyFont="1" applyFill="1" applyBorder="1" applyAlignment="1">
      <alignment vertical="center" wrapText="1"/>
    </xf>
    <xf numFmtId="165" fontId="17" fillId="2" borderId="1" xfId="5" applyNumberFormat="1" applyFont="1" applyFill="1" applyBorder="1" applyAlignment="1">
      <alignment horizontal="right" vertical="center" wrapText="1"/>
    </xf>
    <xf numFmtId="165" fontId="14" fillId="2" borderId="1" xfId="5" applyNumberFormat="1" applyFont="1" applyFill="1" applyBorder="1" applyAlignment="1">
      <alignment vertical="center" wrapText="1"/>
    </xf>
    <xf numFmtId="165" fontId="14" fillId="2" borderId="1" xfId="5" applyNumberFormat="1" applyFont="1" applyFill="1" applyBorder="1" applyAlignment="1">
      <alignment horizontal="right" vertical="center" wrapText="1"/>
    </xf>
    <xf numFmtId="165" fontId="14" fillId="2" borderId="1" xfId="5" applyNumberFormat="1" applyFont="1" applyFill="1" applyBorder="1" applyAlignment="1">
      <alignment wrapText="1"/>
    </xf>
    <xf numFmtId="165" fontId="14" fillId="2" borderId="1" xfId="5" applyNumberFormat="1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right" wrapText="1"/>
    </xf>
    <xf numFmtId="166" fontId="12" fillId="2" borderId="1" xfId="7" applyNumberFormat="1" applyFont="1" applyFill="1" applyBorder="1" applyAlignment="1">
      <alignment vertical="top" wrapText="1"/>
    </xf>
    <xf numFmtId="0" fontId="7" fillId="0" borderId="1" xfId="0" applyFont="1" applyBorder="1"/>
    <xf numFmtId="0" fontId="14" fillId="2" borderId="1" xfId="0" applyFont="1" applyFill="1" applyBorder="1" applyAlignment="1">
      <alignment vertical="top" wrapText="1"/>
    </xf>
    <xf numFmtId="166" fontId="12" fillId="2" borderId="1" xfId="7" applyNumberFormat="1" applyFont="1" applyFill="1" applyBorder="1" applyAlignment="1">
      <alignment horizontal="left" vertical="top" wrapText="1"/>
    </xf>
    <xf numFmtId="165" fontId="19" fillId="2" borderId="1" xfId="5" applyNumberFormat="1" applyFont="1" applyFill="1" applyBorder="1" applyAlignment="1">
      <alignment horizontal="right" vertical="top" wrapText="1"/>
    </xf>
    <xf numFmtId="0" fontId="8" fillId="0" borderId="7" xfId="0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66" fontId="12" fillId="2" borderId="1" xfId="7" applyNumberFormat="1" applyFont="1" applyFill="1" applyBorder="1" applyAlignment="1">
      <alignment horizontal="center" vertical="top" wrapText="1"/>
    </xf>
    <xf numFmtId="14" fontId="16" fillId="0" borderId="1" xfId="0" applyNumberFormat="1" applyFont="1" applyBorder="1" applyAlignment="1">
      <alignment horizontal="center" vertical="top"/>
    </xf>
    <xf numFmtId="14" fontId="13" fillId="0" borderId="7" xfId="0" applyNumberFormat="1" applyFont="1" applyBorder="1" applyAlignment="1">
      <alignment horizontal="center" vertical="top"/>
    </xf>
    <xf numFmtId="14" fontId="13" fillId="0" borderId="8" xfId="0" applyNumberFormat="1" applyFont="1" applyBorder="1" applyAlignment="1">
      <alignment horizontal="center" vertical="top"/>
    </xf>
    <xf numFmtId="14" fontId="13" fillId="0" borderId="9" xfId="0" applyNumberFormat="1" applyFont="1" applyBorder="1" applyAlignment="1">
      <alignment horizontal="center" vertical="top"/>
    </xf>
    <xf numFmtId="14" fontId="13" fillId="0" borderId="10" xfId="0" applyNumberFormat="1" applyFont="1" applyBorder="1" applyAlignment="1">
      <alignment horizontal="center" vertical="top"/>
    </xf>
    <xf numFmtId="14" fontId="13" fillId="0" borderId="11" xfId="0" applyNumberFormat="1" applyFont="1" applyBorder="1" applyAlignment="1">
      <alignment horizontal="center" vertical="top"/>
    </xf>
    <xf numFmtId="14" fontId="13" fillId="0" borderId="12" xfId="0" applyNumberFormat="1" applyFont="1" applyBorder="1" applyAlignment="1">
      <alignment horizontal="center" vertical="top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65" fontId="8" fillId="0" borderId="0" xfId="5" applyNumberFormat="1" applyFont="1" applyAlignment="1">
      <alignment horizontal="center" vertical="center" wrapText="1"/>
    </xf>
    <xf numFmtId="165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5" fontId="10" fillId="2" borderId="1" xfId="7" applyNumberFormat="1" applyFont="1" applyFill="1" applyBorder="1" applyAlignment="1">
      <alignment vertical="center" wrapText="1"/>
    </xf>
    <xf numFmtId="165" fontId="10" fillId="2" borderId="3" xfId="7" applyNumberFormat="1" applyFont="1" applyFill="1" applyBorder="1" applyAlignment="1">
      <alignment vertical="center" wrapText="1"/>
    </xf>
    <xf numFmtId="1" fontId="10" fillId="2" borderId="3" xfId="7" applyNumberFormat="1" applyFont="1" applyFill="1" applyBorder="1" applyAlignment="1">
      <alignment horizontal="center" vertical="center" wrapText="1"/>
    </xf>
    <xf numFmtId="1" fontId="10" fillId="2" borderId="4" xfId="7" applyNumberFormat="1" applyFont="1" applyFill="1" applyBorder="1" applyAlignment="1">
      <alignment horizontal="center" vertical="center" wrapText="1"/>
    </xf>
    <xf numFmtId="1" fontId="10" fillId="2" borderId="5" xfId="7" applyNumberFormat="1" applyFont="1" applyFill="1" applyBorder="1" applyAlignment="1">
      <alignment horizontal="center" vertical="center" wrapText="1"/>
    </xf>
  </cellXfs>
  <cellStyles count="15">
    <cellStyle name="Comma" xfId="5" builtinId="3"/>
    <cellStyle name="Comma [0]" xfId="9" builtinId="6"/>
    <cellStyle name="Comma [0] 2" xfId="13" xr:uid="{00000000-0005-0000-0000-000002000000}"/>
    <cellStyle name="Comma 2" xfId="7" xr:uid="{00000000-0005-0000-0000-000003000000}"/>
    <cellStyle name="Comma 2 2" xfId="14" xr:uid="{00000000-0005-0000-0000-000004000000}"/>
    <cellStyle name="Comma 3" xfId="11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 xr:uid="{00000000-0005-0000-0000-00000B000000}"/>
    <cellStyle name="Normal 3" xfId="8" xr:uid="{00000000-0005-0000-0000-00000C000000}"/>
    <cellStyle name="Percent" xfId="6" builtinId="5"/>
    <cellStyle name="Percent 2" xfId="12" xr:uid="{00000000-0005-0000-0000-00000E000000}"/>
  </cellStyles>
  <dxfs count="1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"/>
  <sheetViews>
    <sheetView tabSelected="1" zoomScale="89" zoomScaleNormal="89" workbookViewId="0">
      <selection activeCell="C6" sqref="C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17.140625" style="1" customWidth="1"/>
    <col min="9" max="9" width="29.7109375" style="1" customWidth="1"/>
    <col min="10" max="10" width="14.42578125" style="1" bestFit="1" customWidth="1"/>
    <col min="11" max="11" width="29.140625" style="1" customWidth="1"/>
    <col min="12" max="12" width="16" style="1" customWidth="1"/>
    <col min="13" max="13" width="15.28515625" style="1" customWidth="1"/>
    <col min="14" max="16384" width="11.42578125" style="1"/>
  </cols>
  <sheetData>
    <row r="1" spans="1:13" ht="19.5" customHeight="1" x14ac:dyDescent="0.25">
      <c r="A1" s="54" t="s">
        <v>88</v>
      </c>
      <c r="B1" s="54"/>
      <c r="C1" s="54"/>
      <c r="D1" s="54"/>
      <c r="E1" s="54"/>
      <c r="F1" s="54"/>
      <c r="G1" s="54"/>
      <c r="H1" s="54"/>
      <c r="I1" s="54"/>
      <c r="J1" s="7"/>
    </row>
    <row r="2" spans="1:13" ht="19.5" customHeight="1" x14ac:dyDescent="0.25">
      <c r="A2" s="55" t="s">
        <v>89</v>
      </c>
      <c r="B2" s="55"/>
      <c r="C2" s="55"/>
      <c r="D2" s="55"/>
      <c r="E2" s="55"/>
      <c r="F2" s="55"/>
      <c r="G2" s="55"/>
      <c r="H2" s="55"/>
      <c r="I2" s="55"/>
      <c r="J2" s="7"/>
    </row>
    <row r="3" spans="1:13" ht="63" x14ac:dyDescent="0.25">
      <c r="A3" s="56" t="s">
        <v>0</v>
      </c>
      <c r="B3" s="56" t="s">
        <v>1</v>
      </c>
      <c r="C3" s="58" t="s">
        <v>10</v>
      </c>
      <c r="D3" s="5" t="s">
        <v>2</v>
      </c>
      <c r="E3" s="5" t="s">
        <v>3</v>
      </c>
      <c r="F3" s="5" t="s">
        <v>4</v>
      </c>
      <c r="G3" s="6" t="s">
        <v>9</v>
      </c>
      <c r="H3" s="60" t="s">
        <v>6</v>
      </c>
      <c r="I3" s="60" t="s">
        <v>87</v>
      </c>
      <c r="J3" s="15" t="s">
        <v>5</v>
      </c>
      <c r="K3" s="52" t="s">
        <v>54</v>
      </c>
      <c r="L3" s="40" t="s">
        <v>90</v>
      </c>
      <c r="M3" s="41"/>
    </row>
    <row r="4" spans="1:13" ht="35.450000000000003" customHeight="1" x14ac:dyDescent="0.25">
      <c r="A4" s="57"/>
      <c r="B4" s="57"/>
      <c r="C4" s="59"/>
      <c r="D4" s="9" t="s">
        <v>7</v>
      </c>
      <c r="E4" s="10" t="s">
        <v>8</v>
      </c>
      <c r="F4" s="11"/>
      <c r="G4" s="8" t="s">
        <v>7</v>
      </c>
      <c r="H4" s="61"/>
      <c r="I4" s="62"/>
      <c r="J4" s="39"/>
      <c r="K4" s="53"/>
      <c r="L4" s="42"/>
      <c r="M4" s="43"/>
    </row>
    <row r="5" spans="1:13" ht="120.95" customHeight="1" x14ac:dyDescent="0.25">
      <c r="A5" s="4">
        <v>1</v>
      </c>
      <c r="B5" s="16" t="s">
        <v>85</v>
      </c>
      <c r="C5" s="23">
        <v>1150000</v>
      </c>
      <c r="D5" s="24">
        <v>360000</v>
      </c>
      <c r="E5" s="24">
        <v>790000</v>
      </c>
      <c r="F5" s="17"/>
      <c r="G5" s="25"/>
      <c r="H5" s="25"/>
      <c r="I5" s="36" t="s">
        <v>30</v>
      </c>
      <c r="J5" s="14">
        <f>D5/C5</f>
        <v>0.31304347826086959</v>
      </c>
      <c r="K5" s="44" t="s">
        <v>51</v>
      </c>
      <c r="L5" s="46">
        <v>45780</v>
      </c>
      <c r="M5" s="47"/>
    </row>
    <row r="6" spans="1:13" ht="45" x14ac:dyDescent="0.25">
      <c r="A6" s="4">
        <v>2</v>
      </c>
      <c r="B6" s="16" t="s">
        <v>11</v>
      </c>
      <c r="C6" s="23">
        <v>690000</v>
      </c>
      <c r="D6" s="23">
        <v>100000</v>
      </c>
      <c r="E6" s="23">
        <v>590000</v>
      </c>
      <c r="F6" s="16"/>
      <c r="G6" s="25"/>
      <c r="H6" s="26"/>
      <c r="I6" s="36" t="s">
        <v>57</v>
      </c>
      <c r="J6" s="14">
        <f t="shared" ref="J6:J50" si="0">D6/C6</f>
        <v>0.14492753623188406</v>
      </c>
      <c r="K6" s="44"/>
      <c r="L6" s="48"/>
      <c r="M6" s="49"/>
    </row>
    <row r="7" spans="1:13" ht="114.75" customHeight="1" x14ac:dyDescent="0.25">
      <c r="A7" s="4">
        <v>3</v>
      </c>
      <c r="B7" s="18" t="s">
        <v>81</v>
      </c>
      <c r="C7" s="38">
        <v>370000</v>
      </c>
      <c r="D7" s="19">
        <v>185000</v>
      </c>
      <c r="E7" s="23">
        <v>185000</v>
      </c>
      <c r="F7" s="16"/>
      <c r="G7" s="27"/>
      <c r="H7" s="28"/>
      <c r="I7" s="36" t="s">
        <v>55</v>
      </c>
      <c r="J7" s="14">
        <f t="shared" si="0"/>
        <v>0.5</v>
      </c>
      <c r="K7" s="37" t="s">
        <v>82</v>
      </c>
      <c r="L7" s="48"/>
      <c r="M7" s="49"/>
    </row>
    <row r="8" spans="1:13" ht="45" x14ac:dyDescent="0.25">
      <c r="A8" s="4">
        <v>4</v>
      </c>
      <c r="B8" s="18" t="s">
        <v>12</v>
      </c>
      <c r="C8" s="38">
        <v>125000</v>
      </c>
      <c r="D8" s="19">
        <v>62500</v>
      </c>
      <c r="E8" s="23">
        <v>62500</v>
      </c>
      <c r="F8" s="16"/>
      <c r="G8" s="27"/>
      <c r="H8" s="28"/>
      <c r="I8" s="36" t="s">
        <v>31</v>
      </c>
      <c r="J8" s="14">
        <f t="shared" si="0"/>
        <v>0.5</v>
      </c>
      <c r="K8" s="44" t="s">
        <v>51</v>
      </c>
      <c r="L8" s="48"/>
      <c r="M8" s="49"/>
    </row>
    <row r="9" spans="1:13" ht="60" x14ac:dyDescent="0.25">
      <c r="A9" s="4">
        <v>5</v>
      </c>
      <c r="B9" s="18" t="s">
        <v>13</v>
      </c>
      <c r="C9" s="38">
        <v>225000</v>
      </c>
      <c r="D9" s="19">
        <v>112500</v>
      </c>
      <c r="E9" s="23">
        <v>112500</v>
      </c>
      <c r="F9" s="16"/>
      <c r="G9" s="29"/>
      <c r="H9" s="30"/>
      <c r="I9" s="36" t="s">
        <v>32</v>
      </c>
      <c r="J9" s="14">
        <f t="shared" si="0"/>
        <v>0.5</v>
      </c>
      <c r="K9" s="44"/>
      <c r="L9" s="48"/>
      <c r="M9" s="49"/>
    </row>
    <row r="10" spans="1:13" ht="60" x14ac:dyDescent="0.25">
      <c r="A10" s="4">
        <v>6</v>
      </c>
      <c r="B10" s="18" t="s">
        <v>14</v>
      </c>
      <c r="C10" s="38">
        <v>175000</v>
      </c>
      <c r="D10" s="19">
        <v>12250.000000000002</v>
      </c>
      <c r="E10" s="23">
        <v>162750</v>
      </c>
      <c r="F10" s="16"/>
      <c r="G10" s="29"/>
      <c r="H10" s="30"/>
      <c r="I10" s="36" t="s">
        <v>33</v>
      </c>
      <c r="J10" s="14">
        <f t="shared" si="0"/>
        <v>7.0000000000000007E-2</v>
      </c>
      <c r="K10" s="44"/>
      <c r="L10" s="48"/>
      <c r="M10" s="49"/>
    </row>
    <row r="11" spans="1:13" ht="90" x14ac:dyDescent="0.25">
      <c r="A11" s="4">
        <v>7</v>
      </c>
      <c r="B11" s="18" t="s">
        <v>15</v>
      </c>
      <c r="C11" s="38">
        <v>175000</v>
      </c>
      <c r="D11" s="19">
        <v>12250.000000000002</v>
      </c>
      <c r="E11" s="24">
        <v>162750</v>
      </c>
      <c r="F11" s="16"/>
      <c r="G11" s="29"/>
      <c r="H11" s="30"/>
      <c r="I11" s="36" t="s">
        <v>58</v>
      </c>
      <c r="J11" s="14">
        <f t="shared" si="0"/>
        <v>7.0000000000000007E-2</v>
      </c>
      <c r="K11" s="44"/>
      <c r="L11" s="48"/>
      <c r="M11" s="49"/>
    </row>
    <row r="12" spans="1:13" ht="60" x14ac:dyDescent="0.25">
      <c r="A12" s="4">
        <v>8</v>
      </c>
      <c r="B12" s="18" t="s">
        <v>16</v>
      </c>
      <c r="C12" s="38">
        <v>175000</v>
      </c>
      <c r="D12" s="19">
        <v>12250.000000000002</v>
      </c>
      <c r="E12" s="23">
        <v>162750</v>
      </c>
      <c r="F12" s="16"/>
      <c r="G12" s="29"/>
      <c r="H12" s="30"/>
      <c r="I12" s="36" t="s">
        <v>34</v>
      </c>
      <c r="J12" s="14">
        <f t="shared" si="0"/>
        <v>7.0000000000000007E-2</v>
      </c>
      <c r="K12" s="44"/>
      <c r="L12" s="48"/>
      <c r="M12" s="49"/>
    </row>
    <row r="13" spans="1:13" ht="45" x14ac:dyDescent="0.25">
      <c r="A13" s="4">
        <v>9</v>
      </c>
      <c r="B13" s="18" t="s">
        <v>17</v>
      </c>
      <c r="C13" s="23">
        <v>395000</v>
      </c>
      <c r="D13" s="23">
        <v>50000</v>
      </c>
      <c r="E13" s="23">
        <v>345000</v>
      </c>
      <c r="F13" s="16"/>
      <c r="G13" s="29"/>
      <c r="H13" s="30"/>
      <c r="I13" s="36" t="s">
        <v>35</v>
      </c>
      <c r="J13" s="14">
        <f t="shared" si="0"/>
        <v>0.12658227848101267</v>
      </c>
      <c r="K13" s="44" t="s">
        <v>83</v>
      </c>
      <c r="L13" s="48"/>
      <c r="M13" s="49"/>
    </row>
    <row r="14" spans="1:13" ht="60" x14ac:dyDescent="0.25">
      <c r="A14" s="4">
        <v>10</v>
      </c>
      <c r="B14" s="18" t="s">
        <v>18</v>
      </c>
      <c r="C14" s="23">
        <v>295000</v>
      </c>
      <c r="D14" s="23">
        <v>40000</v>
      </c>
      <c r="E14" s="23">
        <v>255000</v>
      </c>
      <c r="F14" s="16"/>
      <c r="G14" s="31"/>
      <c r="H14" s="30"/>
      <c r="I14" s="36" t="s">
        <v>59</v>
      </c>
      <c r="J14" s="14">
        <f t="shared" si="0"/>
        <v>0.13559322033898305</v>
      </c>
      <c r="K14" s="44"/>
      <c r="L14" s="48"/>
      <c r="M14" s="49"/>
    </row>
    <row r="15" spans="1:13" ht="60" x14ac:dyDescent="0.25">
      <c r="A15" s="4">
        <v>11</v>
      </c>
      <c r="B15" s="20" t="s">
        <v>19</v>
      </c>
      <c r="C15" s="23">
        <v>295000</v>
      </c>
      <c r="D15" s="23">
        <v>20000</v>
      </c>
      <c r="E15" s="23">
        <v>275000</v>
      </c>
      <c r="F15" s="16"/>
      <c r="G15" s="31"/>
      <c r="H15" s="30"/>
      <c r="I15" s="36" t="s">
        <v>60</v>
      </c>
      <c r="J15" s="14">
        <f t="shared" si="0"/>
        <v>6.7796610169491525E-2</v>
      </c>
      <c r="K15" s="44"/>
      <c r="L15" s="48"/>
      <c r="M15" s="49"/>
    </row>
    <row r="16" spans="1:13" ht="60" x14ac:dyDescent="0.25">
      <c r="A16" s="4">
        <v>12</v>
      </c>
      <c r="B16" s="21" t="s">
        <v>20</v>
      </c>
      <c r="C16" s="23">
        <v>295000</v>
      </c>
      <c r="D16" s="23">
        <v>20000</v>
      </c>
      <c r="E16" s="23">
        <v>275000</v>
      </c>
      <c r="F16" s="16"/>
      <c r="G16" s="31"/>
      <c r="H16" s="32"/>
      <c r="I16" s="36" t="s">
        <v>36</v>
      </c>
      <c r="J16" s="14">
        <f t="shared" si="0"/>
        <v>6.7796610169491525E-2</v>
      </c>
      <c r="K16" s="44"/>
      <c r="L16" s="48"/>
      <c r="M16" s="49"/>
    </row>
    <row r="17" spans="1:13" ht="60" x14ac:dyDescent="0.25">
      <c r="A17" s="4">
        <v>13</v>
      </c>
      <c r="B17" s="21" t="s">
        <v>21</v>
      </c>
      <c r="C17" s="23">
        <v>295000</v>
      </c>
      <c r="D17" s="23">
        <v>20000</v>
      </c>
      <c r="E17" s="23">
        <v>275000</v>
      </c>
      <c r="F17" s="16"/>
      <c r="G17" s="31"/>
      <c r="H17" s="32"/>
      <c r="I17" s="36" t="s">
        <v>37</v>
      </c>
      <c r="J17" s="14">
        <f t="shared" si="0"/>
        <v>6.7796610169491525E-2</v>
      </c>
      <c r="K17" s="44"/>
      <c r="L17" s="48"/>
      <c r="M17" s="49"/>
    </row>
    <row r="18" spans="1:13" ht="60" x14ac:dyDescent="0.25">
      <c r="A18" s="4">
        <v>14</v>
      </c>
      <c r="B18" s="21" t="s">
        <v>22</v>
      </c>
      <c r="C18" s="23">
        <v>295000</v>
      </c>
      <c r="D18" s="23">
        <v>20000</v>
      </c>
      <c r="E18" s="23">
        <v>275000</v>
      </c>
      <c r="F18" s="16"/>
      <c r="G18" s="31"/>
      <c r="H18" s="32"/>
      <c r="I18" s="36" t="s">
        <v>61</v>
      </c>
      <c r="J18" s="14">
        <f t="shared" si="0"/>
        <v>6.7796610169491525E-2</v>
      </c>
      <c r="K18" s="44"/>
      <c r="L18" s="48"/>
      <c r="M18" s="49"/>
    </row>
    <row r="19" spans="1:13" ht="60" x14ac:dyDescent="0.25">
      <c r="A19" s="4">
        <v>15</v>
      </c>
      <c r="B19" s="21" t="s">
        <v>23</v>
      </c>
      <c r="C19" s="23">
        <v>295000</v>
      </c>
      <c r="D19" s="23">
        <v>20000</v>
      </c>
      <c r="E19" s="23">
        <v>275000</v>
      </c>
      <c r="F19" s="16"/>
      <c r="G19" s="31"/>
      <c r="H19" s="32"/>
      <c r="I19" s="36" t="s">
        <v>62</v>
      </c>
      <c r="J19" s="14">
        <f t="shared" si="0"/>
        <v>6.7796610169491525E-2</v>
      </c>
      <c r="K19" s="44"/>
      <c r="L19" s="48"/>
      <c r="M19" s="49"/>
    </row>
    <row r="20" spans="1:13" ht="75" x14ac:dyDescent="0.25">
      <c r="A20" s="4">
        <v>16</v>
      </c>
      <c r="B20" s="22" t="s">
        <v>24</v>
      </c>
      <c r="C20" s="23">
        <v>350000</v>
      </c>
      <c r="D20" s="23">
        <v>52500</v>
      </c>
      <c r="E20" s="23">
        <v>297500</v>
      </c>
      <c r="F20" s="16"/>
      <c r="G20" s="31"/>
      <c r="H20" s="32"/>
      <c r="I20" s="36" t="s">
        <v>38</v>
      </c>
      <c r="J20" s="14">
        <f t="shared" si="0"/>
        <v>0.15</v>
      </c>
      <c r="K20" s="37" t="s">
        <v>84</v>
      </c>
      <c r="L20" s="48"/>
      <c r="M20" s="49"/>
    </row>
    <row r="21" spans="1:13" ht="100.5" customHeight="1" x14ac:dyDescent="0.25">
      <c r="A21" s="4">
        <v>17</v>
      </c>
      <c r="B21" s="16" t="s">
        <v>49</v>
      </c>
      <c r="C21" s="23">
        <v>395000</v>
      </c>
      <c r="D21" s="23">
        <v>39500</v>
      </c>
      <c r="E21" s="23">
        <v>355500</v>
      </c>
      <c r="F21" s="16"/>
      <c r="G21" s="13"/>
      <c r="H21" s="33"/>
      <c r="I21" s="36" t="s">
        <v>63</v>
      </c>
      <c r="J21" s="14">
        <f t="shared" si="0"/>
        <v>0.1</v>
      </c>
      <c r="K21" s="44" t="s">
        <v>51</v>
      </c>
      <c r="L21" s="48"/>
      <c r="M21" s="49"/>
    </row>
    <row r="22" spans="1:13" ht="45" x14ac:dyDescent="0.25">
      <c r="A22" s="4">
        <v>18</v>
      </c>
      <c r="B22" s="16" t="s">
        <v>50</v>
      </c>
      <c r="C22" s="23">
        <v>395000</v>
      </c>
      <c r="D22" s="23">
        <v>39500</v>
      </c>
      <c r="E22" s="23">
        <v>355500</v>
      </c>
      <c r="F22" s="16"/>
      <c r="G22" s="13"/>
      <c r="H22" s="33"/>
      <c r="I22" s="36" t="s">
        <v>53</v>
      </c>
      <c r="J22" s="14">
        <f t="shared" si="0"/>
        <v>0.1</v>
      </c>
      <c r="K22" s="44"/>
      <c r="L22" s="48"/>
      <c r="M22" s="49"/>
    </row>
    <row r="23" spans="1:13" ht="60" x14ac:dyDescent="0.25">
      <c r="A23" s="4">
        <v>19</v>
      </c>
      <c r="B23" s="16" t="s">
        <v>25</v>
      </c>
      <c r="C23" s="23">
        <v>595000</v>
      </c>
      <c r="D23" s="23">
        <v>29750</v>
      </c>
      <c r="E23" s="23">
        <v>565250</v>
      </c>
      <c r="F23" s="16"/>
      <c r="G23" s="13"/>
      <c r="H23" s="33"/>
      <c r="I23" s="36" t="s">
        <v>64</v>
      </c>
      <c r="J23" s="14">
        <f t="shared" si="0"/>
        <v>0.05</v>
      </c>
      <c r="K23" s="44"/>
      <c r="L23" s="48"/>
      <c r="M23" s="49"/>
    </row>
    <row r="24" spans="1:13" ht="60" x14ac:dyDescent="0.25">
      <c r="A24" s="4">
        <v>20</v>
      </c>
      <c r="B24" s="16" t="s">
        <v>26</v>
      </c>
      <c r="C24" s="23">
        <v>695000</v>
      </c>
      <c r="D24" s="23">
        <v>34750</v>
      </c>
      <c r="E24" s="23">
        <v>660250</v>
      </c>
      <c r="F24" s="16"/>
      <c r="G24" s="13"/>
      <c r="H24" s="33"/>
      <c r="I24" s="36" t="s">
        <v>65</v>
      </c>
      <c r="J24" s="14">
        <f t="shared" si="0"/>
        <v>0.05</v>
      </c>
      <c r="K24" s="44"/>
      <c r="L24" s="48"/>
      <c r="M24" s="49"/>
    </row>
    <row r="25" spans="1:13" ht="60" x14ac:dyDescent="0.25">
      <c r="A25" s="4">
        <v>21</v>
      </c>
      <c r="B25" s="16" t="s">
        <v>27</v>
      </c>
      <c r="C25" s="23">
        <v>890000</v>
      </c>
      <c r="D25" s="23">
        <v>44500</v>
      </c>
      <c r="E25" s="23">
        <v>845500</v>
      </c>
      <c r="F25" s="16"/>
      <c r="G25" s="13"/>
      <c r="H25" s="33"/>
      <c r="I25" s="36" t="s">
        <v>66</v>
      </c>
      <c r="J25" s="14">
        <f t="shared" si="0"/>
        <v>0.05</v>
      </c>
      <c r="K25" s="44"/>
      <c r="L25" s="48"/>
      <c r="M25" s="49"/>
    </row>
    <row r="26" spans="1:13" ht="60" x14ac:dyDescent="0.25">
      <c r="A26" s="4">
        <v>22</v>
      </c>
      <c r="B26" s="16" t="s">
        <v>28</v>
      </c>
      <c r="C26" s="23">
        <v>590000</v>
      </c>
      <c r="D26" s="23">
        <v>29500</v>
      </c>
      <c r="E26" s="23">
        <v>560500</v>
      </c>
      <c r="F26" s="16"/>
      <c r="G26" s="13"/>
      <c r="H26" s="33"/>
      <c r="I26" s="36" t="s">
        <v>67</v>
      </c>
      <c r="J26" s="14">
        <f t="shared" si="0"/>
        <v>0.05</v>
      </c>
      <c r="K26" s="44"/>
      <c r="L26" s="48"/>
      <c r="M26" s="49"/>
    </row>
    <row r="27" spans="1:13" ht="60" x14ac:dyDescent="0.25">
      <c r="A27" s="4">
        <v>23</v>
      </c>
      <c r="B27" s="16" t="s">
        <v>29</v>
      </c>
      <c r="C27" s="23">
        <v>450000</v>
      </c>
      <c r="D27" s="23">
        <v>22500</v>
      </c>
      <c r="E27" s="23">
        <v>427500</v>
      </c>
      <c r="F27" s="16"/>
      <c r="G27" s="13"/>
      <c r="H27" s="33"/>
      <c r="I27" s="36" t="s">
        <v>68</v>
      </c>
      <c r="J27" s="14">
        <f t="shared" si="0"/>
        <v>0.05</v>
      </c>
      <c r="K27" s="44"/>
      <c r="L27" s="50"/>
      <c r="M27" s="51"/>
    </row>
    <row r="28" spans="1:13" ht="78.75" customHeight="1" x14ac:dyDescent="0.25">
      <c r="A28" s="4">
        <v>24</v>
      </c>
      <c r="B28" s="16" t="s">
        <v>48</v>
      </c>
      <c r="C28" s="23">
        <v>1150000</v>
      </c>
      <c r="D28" s="23">
        <v>360000</v>
      </c>
      <c r="E28" s="23">
        <v>790000</v>
      </c>
      <c r="F28" s="16"/>
      <c r="G28" s="13"/>
      <c r="H28" s="33"/>
      <c r="I28" s="36" t="s">
        <v>39</v>
      </c>
      <c r="J28" s="14">
        <f t="shared" si="0"/>
        <v>0.31304347826086959</v>
      </c>
      <c r="K28" s="44"/>
      <c r="L28" s="45" t="s">
        <v>86</v>
      </c>
      <c r="M28" s="45"/>
    </row>
    <row r="29" spans="1:13" ht="45" x14ac:dyDescent="0.25">
      <c r="A29" s="4">
        <v>25</v>
      </c>
      <c r="B29" s="16" t="s">
        <v>11</v>
      </c>
      <c r="C29" s="23">
        <v>690000</v>
      </c>
      <c r="D29" s="23">
        <v>100000</v>
      </c>
      <c r="E29" s="23">
        <v>590000</v>
      </c>
      <c r="F29" s="16"/>
      <c r="G29" s="13"/>
      <c r="H29" s="33"/>
      <c r="I29" s="36" t="s">
        <v>69</v>
      </c>
      <c r="J29" s="14">
        <f t="shared" si="0"/>
        <v>0.14492753623188406</v>
      </c>
      <c r="K29" s="44"/>
      <c r="L29" s="45"/>
      <c r="M29" s="45"/>
    </row>
    <row r="30" spans="1:13" ht="45" x14ac:dyDescent="0.25">
      <c r="A30" s="4">
        <v>26</v>
      </c>
      <c r="B30" s="16" t="s">
        <v>81</v>
      </c>
      <c r="C30" s="23">
        <v>370000</v>
      </c>
      <c r="D30" s="23">
        <v>185000</v>
      </c>
      <c r="E30" s="23">
        <v>185000</v>
      </c>
      <c r="F30" s="16"/>
      <c r="G30" s="13"/>
      <c r="H30" s="33"/>
      <c r="I30" s="36" t="s">
        <v>56</v>
      </c>
      <c r="J30" s="14">
        <f t="shared" si="0"/>
        <v>0.5</v>
      </c>
      <c r="K30" s="37" t="s">
        <v>82</v>
      </c>
      <c r="L30" s="45"/>
      <c r="M30" s="45"/>
    </row>
    <row r="31" spans="1:13" ht="45" x14ac:dyDescent="0.25">
      <c r="A31" s="4">
        <v>27</v>
      </c>
      <c r="B31" s="16" t="s">
        <v>12</v>
      </c>
      <c r="C31" s="23">
        <v>125000</v>
      </c>
      <c r="D31" s="23">
        <v>62500</v>
      </c>
      <c r="E31" s="23">
        <v>62500</v>
      </c>
      <c r="F31" s="16"/>
      <c r="G31" s="13"/>
      <c r="H31" s="33"/>
      <c r="I31" s="36" t="s">
        <v>40</v>
      </c>
      <c r="J31" s="14">
        <f t="shared" si="0"/>
        <v>0.5</v>
      </c>
      <c r="K31" s="44" t="s">
        <v>51</v>
      </c>
      <c r="L31" s="45"/>
      <c r="M31" s="45"/>
    </row>
    <row r="32" spans="1:13" ht="60" x14ac:dyDescent="0.25">
      <c r="A32" s="4">
        <v>28</v>
      </c>
      <c r="B32" s="16" t="s">
        <v>13</v>
      </c>
      <c r="C32" s="23">
        <v>225000</v>
      </c>
      <c r="D32" s="23">
        <v>112500</v>
      </c>
      <c r="E32" s="23">
        <v>112500</v>
      </c>
      <c r="F32" s="16"/>
      <c r="G32" s="13"/>
      <c r="H32" s="33"/>
      <c r="I32" s="36" t="s">
        <v>41</v>
      </c>
      <c r="J32" s="14">
        <f t="shared" si="0"/>
        <v>0.5</v>
      </c>
      <c r="K32" s="44"/>
      <c r="L32" s="45"/>
      <c r="M32" s="45"/>
    </row>
    <row r="33" spans="1:13" ht="60" x14ac:dyDescent="0.25">
      <c r="A33" s="4">
        <v>29</v>
      </c>
      <c r="B33" s="16" t="s">
        <v>14</v>
      </c>
      <c r="C33" s="23">
        <v>175000</v>
      </c>
      <c r="D33" s="23">
        <v>12250.000000000002</v>
      </c>
      <c r="E33" s="23">
        <v>162750</v>
      </c>
      <c r="F33" s="16"/>
      <c r="G33" s="13"/>
      <c r="H33" s="33"/>
      <c r="I33" s="36" t="s">
        <v>42</v>
      </c>
      <c r="J33" s="14">
        <f t="shared" si="0"/>
        <v>7.0000000000000007E-2</v>
      </c>
      <c r="K33" s="44"/>
      <c r="L33" s="45"/>
      <c r="M33" s="45"/>
    </row>
    <row r="34" spans="1:13" ht="105" x14ac:dyDescent="0.25">
      <c r="A34" s="4">
        <v>30</v>
      </c>
      <c r="B34" s="16" t="s">
        <v>15</v>
      </c>
      <c r="C34" s="23">
        <v>175000</v>
      </c>
      <c r="D34" s="23">
        <v>12250.000000000002</v>
      </c>
      <c r="E34" s="23">
        <v>162750</v>
      </c>
      <c r="F34" s="16"/>
      <c r="G34" s="13"/>
      <c r="H34" s="33"/>
      <c r="I34" s="36" t="s">
        <v>70</v>
      </c>
      <c r="J34" s="14">
        <f t="shared" si="0"/>
        <v>7.0000000000000007E-2</v>
      </c>
      <c r="K34" s="44"/>
      <c r="L34" s="45"/>
      <c r="M34" s="45"/>
    </row>
    <row r="35" spans="1:13" ht="60" x14ac:dyDescent="0.25">
      <c r="A35" s="4">
        <v>31</v>
      </c>
      <c r="B35" s="16" t="s">
        <v>16</v>
      </c>
      <c r="C35" s="23">
        <v>175000</v>
      </c>
      <c r="D35" s="23">
        <v>12250.000000000002</v>
      </c>
      <c r="E35" s="23">
        <v>162750</v>
      </c>
      <c r="F35" s="16"/>
      <c r="G35" s="13"/>
      <c r="H35" s="33"/>
      <c r="I35" s="36" t="s">
        <v>43</v>
      </c>
      <c r="J35" s="14">
        <f t="shared" si="0"/>
        <v>7.0000000000000007E-2</v>
      </c>
      <c r="K35" s="44"/>
      <c r="L35" s="45"/>
      <c r="M35" s="45"/>
    </row>
    <row r="36" spans="1:13" ht="45" x14ac:dyDescent="0.25">
      <c r="A36" s="4">
        <v>32</v>
      </c>
      <c r="B36" s="16" t="s">
        <v>17</v>
      </c>
      <c r="C36" s="23">
        <v>395000</v>
      </c>
      <c r="D36" s="23">
        <v>50000</v>
      </c>
      <c r="E36" s="23">
        <v>345000</v>
      </c>
      <c r="F36" s="16"/>
      <c r="G36" s="13"/>
      <c r="H36" s="33"/>
      <c r="I36" s="36" t="s">
        <v>44</v>
      </c>
      <c r="J36" s="14">
        <f t="shared" si="0"/>
        <v>0.12658227848101267</v>
      </c>
      <c r="K36" s="44" t="s">
        <v>83</v>
      </c>
      <c r="L36" s="45"/>
      <c r="M36" s="45"/>
    </row>
    <row r="37" spans="1:13" ht="60" x14ac:dyDescent="0.25">
      <c r="A37" s="4">
        <v>33</v>
      </c>
      <c r="B37" s="16" t="s">
        <v>18</v>
      </c>
      <c r="C37" s="23">
        <v>295000</v>
      </c>
      <c r="D37" s="23">
        <v>40000</v>
      </c>
      <c r="E37" s="23">
        <v>255000</v>
      </c>
      <c r="F37" s="16"/>
      <c r="G37" s="13"/>
      <c r="H37" s="33"/>
      <c r="I37" s="36" t="s">
        <v>71</v>
      </c>
      <c r="J37" s="14">
        <f t="shared" si="0"/>
        <v>0.13559322033898305</v>
      </c>
      <c r="K37" s="44"/>
      <c r="L37" s="45"/>
      <c r="M37" s="45"/>
    </row>
    <row r="38" spans="1:13" ht="60" x14ac:dyDescent="0.25">
      <c r="A38" s="4">
        <v>34</v>
      </c>
      <c r="B38" s="16" t="s">
        <v>19</v>
      </c>
      <c r="C38" s="23">
        <v>295000</v>
      </c>
      <c r="D38" s="23">
        <v>20000</v>
      </c>
      <c r="E38" s="23">
        <v>275000</v>
      </c>
      <c r="F38" s="16"/>
      <c r="G38" s="13"/>
      <c r="H38" s="33"/>
      <c r="I38" s="36" t="s">
        <v>72</v>
      </c>
      <c r="J38" s="14">
        <f t="shared" si="0"/>
        <v>6.7796610169491525E-2</v>
      </c>
      <c r="K38" s="44"/>
      <c r="L38" s="45"/>
      <c r="M38" s="45"/>
    </row>
    <row r="39" spans="1:13" ht="60" x14ac:dyDescent="0.25">
      <c r="A39" s="4">
        <v>35</v>
      </c>
      <c r="B39" s="16" t="s">
        <v>20</v>
      </c>
      <c r="C39" s="23">
        <v>295000</v>
      </c>
      <c r="D39" s="23">
        <v>20000</v>
      </c>
      <c r="E39" s="23">
        <v>275000</v>
      </c>
      <c r="F39" s="16"/>
      <c r="G39" s="13"/>
      <c r="H39" s="33"/>
      <c r="I39" s="36" t="s">
        <v>45</v>
      </c>
      <c r="J39" s="14">
        <f t="shared" si="0"/>
        <v>6.7796610169491525E-2</v>
      </c>
      <c r="K39" s="44"/>
      <c r="L39" s="45"/>
      <c r="M39" s="45"/>
    </row>
    <row r="40" spans="1:13" ht="60" x14ac:dyDescent="0.25">
      <c r="A40" s="4">
        <v>36</v>
      </c>
      <c r="B40" s="16" t="s">
        <v>21</v>
      </c>
      <c r="C40" s="23">
        <v>295000</v>
      </c>
      <c r="D40" s="23">
        <v>20000</v>
      </c>
      <c r="E40" s="23">
        <v>275000</v>
      </c>
      <c r="F40" s="16"/>
      <c r="G40" s="31"/>
      <c r="H40" s="32"/>
      <c r="I40" s="36" t="s">
        <v>46</v>
      </c>
      <c r="J40" s="14">
        <f t="shared" si="0"/>
        <v>6.7796610169491525E-2</v>
      </c>
      <c r="K40" s="44"/>
      <c r="L40" s="45"/>
      <c r="M40" s="45"/>
    </row>
    <row r="41" spans="1:13" ht="60" x14ac:dyDescent="0.25">
      <c r="A41" s="4">
        <v>37</v>
      </c>
      <c r="B41" s="16" t="s">
        <v>22</v>
      </c>
      <c r="C41" s="23">
        <v>295000</v>
      </c>
      <c r="D41" s="23">
        <v>20000</v>
      </c>
      <c r="E41" s="23">
        <v>275000</v>
      </c>
      <c r="F41" s="16"/>
      <c r="G41" s="31"/>
      <c r="H41" s="32"/>
      <c r="I41" s="36" t="s">
        <v>73</v>
      </c>
      <c r="J41" s="14">
        <f t="shared" si="0"/>
        <v>6.7796610169491525E-2</v>
      </c>
      <c r="K41" s="44"/>
      <c r="L41" s="45"/>
      <c r="M41" s="45"/>
    </row>
    <row r="42" spans="1:13" ht="60" x14ac:dyDescent="0.25">
      <c r="A42" s="4">
        <v>38</v>
      </c>
      <c r="B42" s="16" t="s">
        <v>23</v>
      </c>
      <c r="C42" s="23">
        <v>295000</v>
      </c>
      <c r="D42" s="24">
        <v>20000</v>
      </c>
      <c r="E42" s="24">
        <v>275000</v>
      </c>
      <c r="F42" s="16"/>
      <c r="G42" s="31"/>
      <c r="H42" s="32"/>
      <c r="I42" s="36" t="s">
        <v>74</v>
      </c>
      <c r="J42" s="14">
        <f t="shared" si="0"/>
        <v>6.7796610169491525E-2</v>
      </c>
      <c r="K42" s="44"/>
      <c r="L42" s="45"/>
      <c r="M42" s="45"/>
    </row>
    <row r="43" spans="1:13" ht="75" x14ac:dyDescent="0.25">
      <c r="A43" s="4">
        <v>39</v>
      </c>
      <c r="B43" s="13" t="s">
        <v>24</v>
      </c>
      <c r="C43" s="23">
        <v>350000</v>
      </c>
      <c r="D43" s="24">
        <v>52500</v>
      </c>
      <c r="E43" s="24">
        <v>297500</v>
      </c>
      <c r="F43" s="16"/>
      <c r="G43" s="31"/>
      <c r="H43" s="32"/>
      <c r="I43" s="36" t="s">
        <v>47</v>
      </c>
      <c r="J43" s="14">
        <f t="shared" si="0"/>
        <v>0.15</v>
      </c>
      <c r="K43" s="37" t="s">
        <v>84</v>
      </c>
      <c r="L43" s="45"/>
      <c r="M43" s="45"/>
    </row>
    <row r="44" spans="1:13" ht="45" x14ac:dyDescent="0.25">
      <c r="A44" s="4">
        <v>40</v>
      </c>
      <c r="B44" s="13" t="s">
        <v>49</v>
      </c>
      <c r="C44" s="23">
        <v>395000</v>
      </c>
      <c r="D44" s="24">
        <v>39500</v>
      </c>
      <c r="E44" s="24">
        <v>355500</v>
      </c>
      <c r="F44" s="16"/>
      <c r="G44" s="31"/>
      <c r="H44" s="32"/>
      <c r="I44" s="36" t="s">
        <v>75</v>
      </c>
      <c r="J44" s="14">
        <f t="shared" si="0"/>
        <v>0.1</v>
      </c>
      <c r="K44" s="44" t="s">
        <v>51</v>
      </c>
      <c r="L44" s="45"/>
      <c r="M44" s="45"/>
    </row>
    <row r="45" spans="1:13" ht="45" x14ac:dyDescent="0.25">
      <c r="A45" s="4">
        <v>41</v>
      </c>
      <c r="B45" s="13" t="s">
        <v>50</v>
      </c>
      <c r="C45" s="23">
        <v>395000</v>
      </c>
      <c r="D45" s="23">
        <v>39500</v>
      </c>
      <c r="E45" s="23">
        <v>355500</v>
      </c>
      <c r="F45" s="16"/>
      <c r="G45" s="31"/>
      <c r="H45" s="32"/>
      <c r="I45" s="36" t="s">
        <v>52</v>
      </c>
      <c r="J45" s="14">
        <f t="shared" si="0"/>
        <v>0.1</v>
      </c>
      <c r="K45" s="44"/>
      <c r="L45" s="45"/>
      <c r="M45" s="45"/>
    </row>
    <row r="46" spans="1:13" ht="60" x14ac:dyDescent="0.25">
      <c r="A46" s="4">
        <v>42</v>
      </c>
      <c r="B46" s="20" t="s">
        <v>25</v>
      </c>
      <c r="C46" s="23">
        <v>595000</v>
      </c>
      <c r="D46" s="23">
        <v>29750</v>
      </c>
      <c r="E46" s="23">
        <v>565250</v>
      </c>
      <c r="F46" s="16"/>
      <c r="G46" s="31"/>
      <c r="H46" s="32"/>
      <c r="I46" s="36" t="s">
        <v>76</v>
      </c>
      <c r="J46" s="14">
        <f t="shared" si="0"/>
        <v>0.05</v>
      </c>
      <c r="K46" s="44"/>
      <c r="L46" s="45"/>
      <c r="M46" s="45"/>
    </row>
    <row r="47" spans="1:13" ht="60" x14ac:dyDescent="0.25">
      <c r="A47" s="4">
        <v>43</v>
      </c>
      <c r="B47" s="16" t="s">
        <v>26</v>
      </c>
      <c r="C47" s="23">
        <v>695000</v>
      </c>
      <c r="D47" s="23">
        <v>34750</v>
      </c>
      <c r="E47" s="23">
        <v>660250</v>
      </c>
      <c r="F47" s="16"/>
      <c r="G47" s="13"/>
      <c r="H47" s="33"/>
      <c r="I47" s="36" t="s">
        <v>77</v>
      </c>
      <c r="J47" s="14">
        <f t="shared" si="0"/>
        <v>0.05</v>
      </c>
      <c r="K47" s="44"/>
      <c r="L47" s="45"/>
      <c r="M47" s="45"/>
    </row>
    <row r="48" spans="1:13" ht="60" x14ac:dyDescent="0.25">
      <c r="A48" s="4">
        <v>44</v>
      </c>
      <c r="B48" s="16" t="s">
        <v>27</v>
      </c>
      <c r="C48" s="23">
        <v>890000</v>
      </c>
      <c r="D48" s="24">
        <v>44500</v>
      </c>
      <c r="E48" s="24">
        <v>845500</v>
      </c>
      <c r="F48" s="16"/>
      <c r="G48" s="13"/>
      <c r="H48" s="33"/>
      <c r="I48" s="36" t="s">
        <v>78</v>
      </c>
      <c r="J48" s="14">
        <f t="shared" si="0"/>
        <v>0.05</v>
      </c>
      <c r="K48" s="44"/>
      <c r="L48" s="45"/>
      <c r="M48" s="45"/>
    </row>
    <row r="49" spans="1:13" ht="93" customHeight="1" x14ac:dyDescent="0.25">
      <c r="A49" s="4">
        <v>45</v>
      </c>
      <c r="B49" s="16" t="s">
        <v>28</v>
      </c>
      <c r="C49" s="23">
        <v>590000</v>
      </c>
      <c r="D49" s="23">
        <v>29500</v>
      </c>
      <c r="E49" s="23">
        <v>560500</v>
      </c>
      <c r="F49" s="16"/>
      <c r="G49" s="31"/>
      <c r="H49" s="32"/>
      <c r="I49" s="36" t="s">
        <v>79</v>
      </c>
      <c r="J49" s="14">
        <f t="shared" si="0"/>
        <v>0.05</v>
      </c>
      <c r="K49" s="44"/>
      <c r="L49" s="45"/>
      <c r="M49" s="45"/>
    </row>
    <row r="50" spans="1:13" ht="60" x14ac:dyDescent="0.25">
      <c r="A50" s="4">
        <v>46</v>
      </c>
      <c r="B50" s="16" t="s">
        <v>29</v>
      </c>
      <c r="C50" s="23">
        <v>450000</v>
      </c>
      <c r="D50" s="24">
        <v>22500</v>
      </c>
      <c r="E50" s="23">
        <v>427500</v>
      </c>
      <c r="F50" s="16"/>
      <c r="G50" s="31"/>
      <c r="H50" s="32"/>
      <c r="I50" s="36" t="s">
        <v>80</v>
      </c>
      <c r="J50" s="14">
        <f t="shared" si="0"/>
        <v>0.05</v>
      </c>
      <c r="K50" s="44"/>
      <c r="L50" s="45"/>
      <c r="M50" s="45"/>
    </row>
    <row r="51" spans="1:13" ht="16.5" x14ac:dyDescent="0.25">
      <c r="A51" s="4"/>
      <c r="B51" s="16"/>
      <c r="C51" s="23"/>
      <c r="D51" s="24"/>
      <c r="E51" s="23"/>
      <c r="F51" s="16"/>
      <c r="G51" s="31"/>
      <c r="H51" s="32"/>
      <c r="I51" s="32"/>
      <c r="J51" s="12"/>
      <c r="K51" s="34"/>
      <c r="L51" s="35"/>
      <c r="M51" s="35"/>
    </row>
    <row r="52" spans="1:13" x14ac:dyDescent="0.25">
      <c r="D52" s="2"/>
      <c r="E52" s="2"/>
    </row>
    <row r="53" spans="1:13" x14ac:dyDescent="0.25">
      <c r="D53" s="2"/>
      <c r="E53" s="2"/>
    </row>
    <row r="54" spans="1:13" x14ac:dyDescent="0.25">
      <c r="D54" s="2"/>
      <c r="E54" s="2"/>
    </row>
    <row r="55" spans="1:13" x14ac:dyDescent="0.25">
      <c r="D55" s="2"/>
      <c r="E55" s="2"/>
    </row>
    <row r="56" spans="1:13" x14ac:dyDescent="0.25">
      <c r="D56" s="2"/>
      <c r="E56" s="2"/>
    </row>
    <row r="57" spans="1:13" x14ac:dyDescent="0.25">
      <c r="D57" s="2"/>
      <c r="E57" s="2"/>
    </row>
    <row r="58" spans="1:13" x14ac:dyDescent="0.25">
      <c r="D58" s="2"/>
      <c r="E58" s="2"/>
    </row>
    <row r="59" spans="1:13" x14ac:dyDescent="0.25">
      <c r="D59" s="2"/>
      <c r="E59" s="2"/>
    </row>
    <row r="60" spans="1:13" x14ac:dyDescent="0.25">
      <c r="D60" s="2"/>
      <c r="E60" s="2"/>
    </row>
    <row r="61" spans="1:13" x14ac:dyDescent="0.25">
      <c r="D61" s="2"/>
      <c r="E61" s="2"/>
    </row>
    <row r="62" spans="1:13" x14ac:dyDescent="0.25">
      <c r="D62" s="2"/>
      <c r="E62" s="2"/>
    </row>
    <row r="63" spans="1:13" x14ac:dyDescent="0.25">
      <c r="D63" s="2"/>
      <c r="E63" s="2"/>
    </row>
    <row r="64" spans="1:13" x14ac:dyDescent="0.25">
      <c r="D64" s="2"/>
      <c r="E64" s="2"/>
    </row>
    <row r="65" spans="3:9" x14ac:dyDescent="0.25">
      <c r="D65" s="2"/>
      <c r="E65" s="2"/>
    </row>
    <row r="66" spans="3:9" ht="15.75" customHeight="1" x14ac:dyDescent="0.25">
      <c r="C66" s="1"/>
      <c r="D66" s="1"/>
      <c r="E66" s="1"/>
    </row>
    <row r="67" spans="3:9" x14ac:dyDescent="0.25">
      <c r="C67" s="1"/>
      <c r="D67" s="1"/>
      <c r="E67" s="1"/>
    </row>
    <row r="68" spans="3:9" x14ac:dyDescent="0.25">
      <c r="C68" s="1"/>
      <c r="D68" s="1"/>
      <c r="E68" s="1"/>
    </row>
    <row r="69" spans="3:9" x14ac:dyDescent="0.25">
      <c r="C69" s="1"/>
      <c r="D69" s="1"/>
      <c r="E69" s="1"/>
    </row>
    <row r="70" spans="3:9" x14ac:dyDescent="0.25">
      <c r="C70" s="1"/>
      <c r="D70" s="1"/>
      <c r="E70" s="1"/>
    </row>
    <row r="71" spans="3:9" x14ac:dyDescent="0.25">
      <c r="C71" s="1"/>
      <c r="D71" s="1"/>
      <c r="E71" s="1"/>
    </row>
    <row r="72" spans="3:9" x14ac:dyDescent="0.25">
      <c r="C72" s="1"/>
      <c r="D72" s="1"/>
      <c r="E72" s="1"/>
    </row>
    <row r="73" spans="3:9" x14ac:dyDescent="0.25">
      <c r="C73" s="1"/>
      <c r="D73" s="1"/>
      <c r="E73" s="1"/>
    </row>
    <row r="74" spans="3:9" x14ac:dyDescent="0.25">
      <c r="C74" s="1"/>
      <c r="D74" s="1"/>
      <c r="E74" s="1"/>
    </row>
    <row r="75" spans="3:9" x14ac:dyDescent="0.25">
      <c r="C75" s="1"/>
      <c r="D75" s="1"/>
      <c r="E75" s="1"/>
    </row>
    <row r="76" spans="3:9" x14ac:dyDescent="0.25">
      <c r="C76" s="1"/>
      <c r="D76" s="1"/>
      <c r="E76" s="1"/>
    </row>
    <row r="77" spans="3:9" x14ac:dyDescent="0.25">
      <c r="C77" s="1"/>
      <c r="D77" s="1"/>
      <c r="E77" s="1"/>
    </row>
    <row r="78" spans="3:9" x14ac:dyDescent="0.25">
      <c r="C78" s="1"/>
      <c r="D78" s="1"/>
      <c r="E78" s="1"/>
    </row>
    <row r="79" spans="3:9" x14ac:dyDescent="0.25">
      <c r="C79" s="1"/>
      <c r="D79" s="1"/>
      <c r="E79" s="1"/>
      <c r="G79" s="2"/>
      <c r="H79" s="2"/>
      <c r="I79" s="2"/>
    </row>
    <row r="80" spans="3:9" x14ac:dyDescent="0.25">
      <c r="C80" s="1"/>
      <c r="D80" s="1"/>
      <c r="E80" s="1"/>
      <c r="G80" s="2"/>
      <c r="H80" s="2"/>
      <c r="I80" s="2"/>
    </row>
    <row r="81" spans="3:9" x14ac:dyDescent="0.25">
      <c r="C81" s="1"/>
      <c r="D81" s="1"/>
      <c r="E81" s="1"/>
      <c r="G81" s="2"/>
      <c r="H81" s="2"/>
      <c r="I81" s="2"/>
    </row>
    <row r="82" spans="3:9" x14ac:dyDescent="0.25">
      <c r="C82" s="1"/>
      <c r="D82" s="1"/>
      <c r="E82" s="1"/>
    </row>
    <row r="83" spans="3:9" x14ac:dyDescent="0.25">
      <c r="C83" s="1"/>
      <c r="D83" s="1"/>
      <c r="E83" s="1"/>
    </row>
    <row r="84" spans="3:9" x14ac:dyDescent="0.25">
      <c r="C84" s="1"/>
      <c r="D84" s="1"/>
      <c r="E84" s="1"/>
    </row>
    <row r="85" spans="3:9" x14ac:dyDescent="0.25">
      <c r="C85" s="1"/>
      <c r="D85" s="1"/>
      <c r="E85" s="1"/>
    </row>
    <row r="86" spans="3:9" x14ac:dyDescent="0.25">
      <c r="C86" s="1"/>
      <c r="D86" s="1"/>
      <c r="E86" s="1"/>
    </row>
    <row r="87" spans="3:9" x14ac:dyDescent="0.25">
      <c r="C87" s="1"/>
      <c r="D87" s="1"/>
      <c r="E87" s="1"/>
    </row>
    <row r="88" spans="3:9" x14ac:dyDescent="0.25">
      <c r="C88" s="1"/>
      <c r="D88" s="1"/>
      <c r="E88" s="1"/>
    </row>
    <row r="89" spans="3:9" x14ac:dyDescent="0.25">
      <c r="C89" s="1"/>
      <c r="D89" s="1"/>
      <c r="E89" s="1"/>
    </row>
    <row r="90" spans="3:9" x14ac:dyDescent="0.25">
      <c r="C90" s="1"/>
      <c r="D90" s="1"/>
      <c r="E90" s="1"/>
    </row>
    <row r="91" spans="3:9" x14ac:dyDescent="0.25">
      <c r="C91" s="1"/>
      <c r="D91" s="1"/>
      <c r="E91" s="1"/>
    </row>
    <row r="92" spans="3:9" x14ac:dyDescent="0.25">
      <c r="C92" s="1"/>
      <c r="D92" s="1"/>
      <c r="E92" s="1"/>
    </row>
    <row r="93" spans="3:9" x14ac:dyDescent="0.25">
      <c r="C93" s="1"/>
      <c r="D93" s="1"/>
      <c r="E93" s="1"/>
    </row>
    <row r="94" spans="3:9" x14ac:dyDescent="0.25">
      <c r="C94" s="1"/>
      <c r="D94" s="1"/>
      <c r="E94" s="1"/>
    </row>
    <row r="95" spans="3:9" x14ac:dyDescent="0.25">
      <c r="C95" s="1"/>
      <c r="D95" s="1"/>
      <c r="E95" s="1"/>
    </row>
    <row r="96" spans="3:9" x14ac:dyDescent="0.25">
      <c r="C96" s="1"/>
      <c r="D96" s="1"/>
      <c r="E96" s="1"/>
    </row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</sheetData>
  <autoFilter ref="A3:I3" xr:uid="{00000000-0009-0000-0000-000000000000}"/>
  <mergeCells count="18">
    <mergeCell ref="A1:I1"/>
    <mergeCell ref="A2:I2"/>
    <mergeCell ref="A3:A4"/>
    <mergeCell ref="B3:B4"/>
    <mergeCell ref="C3:C4"/>
    <mergeCell ref="H3:H4"/>
    <mergeCell ref="I3:I4"/>
    <mergeCell ref="L3:M4"/>
    <mergeCell ref="K31:K35"/>
    <mergeCell ref="K36:K42"/>
    <mergeCell ref="K44:K50"/>
    <mergeCell ref="L28:M50"/>
    <mergeCell ref="L5:M27"/>
    <mergeCell ref="K3:K4"/>
    <mergeCell ref="K5:K6"/>
    <mergeCell ref="K8:K12"/>
    <mergeCell ref="K13:K19"/>
    <mergeCell ref="K21:K29"/>
  </mergeCells>
  <conditionalFormatting sqref="B11:B14">
    <cfRule type="expression" dxfId="11" priority="15" stopIfTrue="1">
      <formula>#REF!=TRUE</formula>
    </cfRule>
  </conditionalFormatting>
  <conditionalFormatting sqref="B15">
    <cfRule type="expression" dxfId="10" priority="12" stopIfTrue="1">
      <formula>#REF!=TRUE</formula>
    </cfRule>
  </conditionalFormatting>
  <conditionalFormatting sqref="B20">
    <cfRule type="expression" dxfId="9" priority="13" stopIfTrue="1">
      <formula>#REF!=TRUE</formula>
    </cfRule>
  </conditionalFormatting>
  <conditionalFormatting sqref="B46">
    <cfRule type="expression" dxfId="8" priority="10" stopIfTrue="1">
      <formula>#REF!=TRUE</formula>
    </cfRule>
  </conditionalFormatting>
  <conditionalFormatting sqref="C7:D12">
    <cfRule type="expression" dxfId="7" priority="18" stopIfTrue="1">
      <formula>#REF!=TRUE</formula>
    </cfRule>
  </conditionalFormatting>
  <conditionalFormatting sqref="I30:I50">
    <cfRule type="expression" dxfId="5" priority="6" stopIfTrue="1">
      <formula>#REF!=TRUE</formula>
    </cfRule>
  </conditionalFormatting>
  <conditionalFormatting sqref="I7:I27">
    <cfRule type="expression" dxfId="4" priority="7" stopIfTrue="1">
      <formula>#REF!=TRUE</formula>
    </cfRule>
  </conditionalFormatting>
  <conditionalFormatting sqref="K5">
    <cfRule type="expression" dxfId="2" priority="4" stopIfTrue="1">
      <formula>#REF!=TRUE</formula>
    </cfRule>
  </conditionalFormatting>
  <conditionalFormatting sqref="K7:K8 K30:K31">
    <cfRule type="expression" dxfId="1" priority="1" stopIfTrue="1">
      <formula>#REF!=TRUE</formula>
    </cfRule>
  </conditionalFormatting>
  <conditionalFormatting sqref="K13 K20:K21 K36 K43:K44">
    <cfRule type="expression" dxfId="0" priority="2" stopIfTrue="1">
      <formula>#REF!=TRUE</formula>
    </cfRule>
  </conditionalFormatting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Admin</cp:lastModifiedBy>
  <cp:lastPrinted>2020-04-23T08:59:52Z</cp:lastPrinted>
  <dcterms:created xsi:type="dcterms:W3CDTF">2020-03-18T04:16:12Z</dcterms:created>
  <dcterms:modified xsi:type="dcterms:W3CDTF">2025-03-04T06:23:48Z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