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3.2025\Khai trương 1.3\upweb\"/>
    </mc:Choice>
  </mc:AlternateContent>
  <xr:revisionPtr revIDLastSave="0" documentId="13_ncr:1_{DFD13D8B-CF91-4CB6-BE8F-83292E82CA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7" l="1"/>
  <c r="I5" i="7" l="1"/>
  <c r="I18" i="7"/>
  <c r="I17" i="7"/>
  <c r="I16" i="7"/>
  <c r="I15" i="7"/>
  <c r="I14" i="7"/>
  <c r="I13" i="7"/>
  <c r="I12" i="7"/>
  <c r="I11" i="7"/>
  <c r="I10" i="7"/>
  <c r="I9" i="7"/>
  <c r="I8" i="7"/>
  <c r="I7" i="7"/>
</calcChain>
</file>

<file path=xl/sharedStrings.xml><?xml version="1.0" encoding="utf-8"?>
<sst xmlns="http://schemas.openxmlformats.org/spreadsheetml/2006/main" count="39" uniqueCount="38">
  <si>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</si>
  <si>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</si>
  <si>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</si>
  <si>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</si>
  <si>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</si>
  <si>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</si>
  <si>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</si>
  <si>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</si>
  <si>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</si>
  <si>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</si>
  <si>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</si>
  <si>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Combo 2 Tã dán Nhật Bản Takato siêu mềm mại (XS, 70 miếng)</t>
  </si>
  <si>
    <t>Tã dán Nhật Bản Takato siêu mềm mại (XS, 70 miếng)</t>
  </si>
  <si>
    <t>(Ưu đãi độc quyền mẹ Bầu) - Mua 2 tặng 1 gói cùng loại khi mua Tã dán Nhật Bản Takato siêu mềm mại (XS, 70 miếng), tối đa 2 combo/ khách hàng</t>
  </si>
  <si>
    <t>Áo lót bầu &amp; cho con bú Animo MN0924031 (XL,Be)</t>
  </si>
  <si>
    <t>(Ưu đãi độc quyền mẹ Bầu) - Mua 2 tính 1 Áo lót bầu và cho con bú Animo</t>
  </si>
  <si>
    <t>Áo lót bầu &amp; cho con bú Animo MN0924031 (L,Be)</t>
  </si>
  <si>
    <t>Áo lót bầu &amp; cho con bú Animo MN0924033 (XL,Be)</t>
  </si>
  <si>
    <t>Áo lót bầu &amp; cho con bú Animo MN0924033 (L,Be)</t>
  </si>
  <si>
    <t>Áo lót bầu &amp; cho con bú Animo MN0924032 (L,Vàng nhạt)</t>
  </si>
  <si>
    <t>Áo lót bầu &amp; cho con bú Animo MN0924032 (XL,Vàng nhạt)</t>
  </si>
  <si>
    <t>Áo lót bầu &amp; cho con bú Animo MN0924034 (XL,Be)</t>
  </si>
  <si>
    <t>Áo lót bầu &amp; cho con bú Animo MN0924034 (L,Be)</t>
  </si>
  <si>
    <t>Áo lót bầu &amp; cho con bú Animo MN1223002 (XXL, Be)</t>
  </si>
  <si>
    <t>Áo lót bầu &amp; cho con bú Animo MN1223002 (XL, Be)</t>
  </si>
  <si>
    <t>Áo lót bầu &amp; cho con bú Animo MN1223001 (XXL, Be)</t>
  </si>
  <si>
    <t>Áo lót bầu &amp; cho con bú Animo MN1223001 (XL, Be)</t>
  </si>
  <si>
    <t>Bình sữa PPSU Aga-ae (Be) 60ml</t>
  </si>
  <si>
    <t>Nước rửa bình sữa Animo túi 500ml (Xanh da trời)</t>
  </si>
  <si>
    <t>(Ưu đãi độc quyền mẹ Bầu) - Mua 1 Bình sữa PPSU Aga-ae 60ml tặng 1 nước rửa bình</t>
  </si>
  <si>
    <t>HNI - SO-02-T7 Vinhomes Times City: SO-02-T7 Khu đô thị Vinhomes Times City, số 458 đường Minh Khai, Phường Vĩnh Tuy, Quận Hai Bà Trưng, Thành Phố Hà Nội
HNI - S2 KĐT Vinhomes Ocean Park: 01Sh18 Vinhomes Ocean Park, Xã Đa Tốn, Huyện Gia Lâm, Thành Phố Hà Nội
HNI - Go Lê Trọng Tấn: BS 7+8+8 tầng hầm 1 TTTM Go! Lê Trọng Tấn, Phường Khương Mai, Quận Thanh Xuân, Thành Phố Hà Nội
HNI - 147K Đội Cấn: số 147K đường Đội Cấn, Phường Ngọc Hà, Quận Ba Đình, Thành Phố Hà Nội
HNI - GO! Thăng Long: Tầng 1 Trung tâm thương mại Go! Thăng Long, 222 đường Trần Duy Hưng, Trung Hòa, Cầu Giấy, Hà Nội
HNI - 16B-4 Nguyễn Văn Lộc: 16B-4 phố Nguyễn Văn Lộc, P. Mộ Lao, Hà Đông, Hà Nội
HNI - 22-24 Nguyễn Thái Học: 22-24 đường Nguyễn Thái Học, thị trấn Phùng, huyện Đan Phượng, thành phố Hà Nội
HNI - 340 - 342 Phan Trọng Tuệ: 340-342 đường Phan Trọng Tuệ, xã Thanh Liệt, huyện Thanh Trì, thành phố Hà Nội.
HNI - BT8-VT11 Khu đô thị Xa La: BT8-VT11, Khu nhà ở Xa La, phường Phúc La, quận Hà Đông, thành phố Hà Nội.
HNI - 205 Nguyễn Đức Thuận: 205 đường Nguyễn Đức Thuận, thị trấn Trâu Quỳ, huyện Gia Lâm, thành phố Hà Nội
HNI - Aeon Mall Hà Đông: T313 Tầng 3 AEONMALL Hà Đông, Khu đô thị mới Dương Nội, Phường Dương Nội, Quận Hà Đông, Thành phố Hà Nội
HNI - 933 La Thành: Số  933 La Thành, Phường Ngọc Khánh, Quận Ba Đình, Thành phố Hà Nội, Việt Nam</t>
  </si>
  <si>
    <t>01/03/2025 - 06/04/2025</t>
  </si>
  <si>
    <t>DANH SÁCH CƠ CẤU SẢN PHẨM KHUYẾN MẠI (DSKM58-03/KD.CC)</t>
  </si>
  <si>
    <t>[KÈM THEO THÔNG BÁO THỰC HIỆN KHUYẾN MẠI SỐ 58-03/KD.CC]</t>
  </si>
  <si>
    <t>Thời gian khuyến mại</t>
  </si>
  <si>
    <t xml:space="preserve">Địa bàn áp dụng </t>
  </si>
  <si>
    <t>Không áp dụng đồng thời CTKM khác
Khách hàng cần cung cấp thông tin sổ khám thai</t>
  </si>
  <si>
    <t xml:space="preserve">LƯU 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</si>
</sst>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7" formatCode="[$-1010000]d/m/yyyy;@"/>
    <numFmt numFmtId="168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8" fillId="0" borderId="0" xfId="0" applyFont="1"/>
    <xf numFmtId="165" fontId="8" fillId="0" borderId="0" xfId="5" applyNumberFormat="1" applyFont="1"/>
    <xf numFmtId="9" fontId="8" fillId="0" borderId="0" xfId="6" applyFont="1"/>
    <xf numFmtId="10" fontId="9" fillId="2" borderId="1" xfId="6" applyNumberFormat="1" applyFont="1" applyFill="1" applyBorder="1" applyAlignment="1">
      <alignment horizontal="center" vertical="center" wrapText="1"/>
    </xf>
    <xf numFmtId="165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1" fontId="11" fillId="2" borderId="3" xfId="7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65" fontId="8" fillId="2" borderId="1" xfId="5" applyNumberFormat="1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9" fontId="8" fillId="2" borderId="1" xfId="6" applyFont="1" applyFill="1" applyBorder="1"/>
    <xf numFmtId="168" fontId="8" fillId="2" borderId="1" xfId="6" applyNumberFormat="1" applyFont="1" applyFill="1" applyBorder="1"/>
    <xf numFmtId="0" fontId="7" fillId="2" borderId="0" xfId="0" applyFont="1" applyFill="1" applyAlignment="1">
      <alignment horizontal="center"/>
    </xf>
    <xf numFmtId="165" fontId="11" fillId="2" borderId="3" xfId="7" applyNumberFormat="1" applyFont="1" applyFill="1" applyBorder="1" applyAlignment="1">
      <alignment horizontal="center" vertical="center" wrapText="1"/>
    </xf>
    <xf numFmtId="1" fontId="11" fillId="2" borderId="5" xfId="7" applyNumberFormat="1" applyFont="1" applyFill="1" applyBorder="1" applyAlignment="1">
      <alignment horizontal="center" vertical="center" wrapText="1"/>
    </xf>
    <xf numFmtId="165" fontId="11" fillId="2" borderId="3" xfId="7" applyNumberFormat="1" applyFont="1" applyFill="1" applyBorder="1" applyAlignment="1">
      <alignment horizontal="right" vertical="center" wrapText="1"/>
    </xf>
    <xf numFmtId="0" fontId="10" fillId="2" borderId="3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65" fontId="9" fillId="0" borderId="0" xfId="5" applyNumberFormat="1" applyFont="1" applyAlignment="1">
      <alignment horizontal="center" vertical="center" wrapText="1"/>
    </xf>
    <xf numFmtId="165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vertical="center" wrapText="1"/>
    </xf>
    <xf numFmtId="165" fontId="11" fillId="2" borderId="3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1">
    <dxf>
      <fill>
        <patternFill patternType="solid">
          <fgColor rgb="FFB4C6E7"/>
          <bgColor rgb="FFB4C6E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4"/>
  <sheetViews>
    <sheetView tabSelected="1" topLeftCell="A11" zoomScale="78" zoomScaleNormal="78" workbookViewId="0">
      <selection activeCell="L5" sqref="A5:L19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16.5703125" style="1" customWidth="1"/>
    <col min="11" max="11" width="25" style="1" customWidth="1"/>
    <col min="12" max="12" width="45.28515625" style="1" customWidth="1"/>
    <col min="13" max="16384" width="11.42578125" style="1"/>
  </cols>
  <sheetData>
    <row r="1" spans="1:13" ht="19.5" customHeight="1" x14ac:dyDescent="0.25">
      <c r="A1" s="27" t="s">
        <v>32</v>
      </c>
      <c r="B1" s="27"/>
      <c r="C1" s="27"/>
      <c r="D1" s="27"/>
      <c r="E1" s="27"/>
      <c r="F1" s="27"/>
      <c r="G1" s="27"/>
      <c r="H1" s="27"/>
      <c r="I1" s="7"/>
    </row>
    <row r="2" spans="1:13" ht="19.5" customHeight="1" x14ac:dyDescent="0.25">
      <c r="A2" s="28" t="s">
        <v>33</v>
      </c>
      <c r="B2" s="28"/>
      <c r="C2" s="28"/>
      <c r="D2" s="28"/>
      <c r="E2" s="28"/>
      <c r="F2" s="28"/>
      <c r="G2" s="28"/>
      <c r="H2" s="28"/>
      <c r="I2" s="7"/>
    </row>
    <row r="3" spans="1:13" ht="63" x14ac:dyDescent="0.25">
      <c r="A3" s="29" t="s">
        <v>0</v>
      </c>
      <c r="B3" s="29" t="s">
        <v>1</v>
      </c>
      <c r="C3" s="31" t="s">
        <v>9</v>
      </c>
      <c r="D3" s="5" t="s">
        <v>2</v>
      </c>
      <c r="E3" s="5" t="s">
        <v>3</v>
      </c>
      <c r="F3" s="5" t="s">
        <v>4</v>
      </c>
      <c r="G3" s="6" t="s">
        <v>8</v>
      </c>
      <c r="H3" s="33" t="s">
        <v>10</v>
      </c>
      <c r="I3" s="4" t="s">
        <v>5</v>
      </c>
      <c r="J3" s="36" t="s">
        <v>34</v>
      </c>
      <c r="K3" s="36"/>
      <c r="L3" s="36" t="s">
        <v>35</v>
      </c>
      <c r="M3" s="23" t="s">
        <v>37</v>
      </c>
    </row>
    <row r="4" spans="1:13" ht="35.450000000000003" customHeight="1" x14ac:dyDescent="0.25">
      <c r="A4" s="30"/>
      <c r="B4" s="30"/>
      <c r="C4" s="32"/>
      <c r="D4" s="17" t="s">
        <v>6</v>
      </c>
      <c r="E4" s="18" t="s">
        <v>7</v>
      </c>
      <c r="F4" s="19"/>
      <c r="G4" s="8" t="s">
        <v>6</v>
      </c>
      <c r="H4" s="34"/>
      <c r="I4" s="20"/>
      <c r="J4" s="36"/>
      <c r="K4" s="36"/>
      <c r="L4" s="36"/>
      <c r="M4" s="24"/>
    </row>
    <row r="5" spans="1:13" ht="120.95" customHeight="1" x14ac:dyDescent="0.25">
      <c r="A5" s="12">
        <v>1</v>
      </c>
      <c r="B5" s="11" t="s">
        <v>11</v>
      </c>
      <c r="C5" s="10">
        <v>350000</v>
      </c>
      <c r="D5" s="10"/>
      <c r="E5" s="10"/>
      <c r="F5" s="11" t="s">
        <v>12</v>
      </c>
      <c r="G5" s="10">
        <v>175000</v>
      </c>
      <c r="H5" s="13" t="s">
        <v>13</v>
      </c>
      <c r="I5" s="14">
        <f>G5/C5</f>
        <v>0.5</v>
      </c>
      <c r="J5" s="35" t="s">
        <v>31</v>
      </c>
      <c r="K5" s="35"/>
      <c r="L5" s="26" t="s">
        <v>30</v>
      </c>
      <c r="M5" s="22" t="s">
        <v>36</v>
      </c>
    </row>
    <row r="6" spans="1:13" ht="141.75" customHeight="1" x14ac:dyDescent="0.25">
      <c r="A6" s="12">
        <v>2</v>
      </c>
      <c r="B6" s="11" t="s">
        <v>14</v>
      </c>
      <c r="C6" s="10">
        <v>278000</v>
      </c>
      <c r="D6" s="10">
        <v>139000</v>
      </c>
      <c r="E6" s="10">
        <v>139000</v>
      </c>
      <c r="F6" s="11"/>
      <c r="G6" s="10"/>
      <c r="H6" s="25" t="s">
        <v>15</v>
      </c>
      <c r="I6" s="15">
        <f>D6/C6</f>
        <v>0.5</v>
      </c>
      <c r="J6" s="35"/>
      <c r="K6" s="35"/>
      <c r="L6" s="26"/>
      <c r="M6" s="22"/>
    </row>
    <row r="7" spans="1:13" ht="141.75" customHeight="1" x14ac:dyDescent="0.25">
      <c r="A7" s="12">
        <v>3</v>
      </c>
      <c r="B7" s="11" t="s">
        <v>16</v>
      </c>
      <c r="C7" s="10">
        <v>278000</v>
      </c>
      <c r="D7" s="10">
        <v>139000</v>
      </c>
      <c r="E7" s="10">
        <v>139000</v>
      </c>
      <c r="F7" s="11"/>
      <c r="G7" s="10"/>
      <c r="H7" s="25"/>
      <c r="I7" s="15">
        <f t="shared" ref="I7:I17" si="0">D7/C7</f>
        <v>0.5</v>
      </c>
      <c r="J7" s="35"/>
      <c r="K7" s="35"/>
      <c r="L7" s="26"/>
      <c r="M7" s="22"/>
    </row>
    <row r="8" spans="1:13" x14ac:dyDescent="0.25">
      <c r="A8" s="12">
        <v>4</v>
      </c>
      <c r="B8" s="11" t="s">
        <v>17</v>
      </c>
      <c r="C8" s="10">
        <v>278000</v>
      </c>
      <c r="D8" s="10">
        <v>139000</v>
      </c>
      <c r="E8" s="10">
        <v>139000</v>
      </c>
      <c r="F8" s="11"/>
      <c r="G8" s="10"/>
      <c r="H8" s="25"/>
      <c r="I8" s="15">
        <f t="shared" si="0"/>
        <v>0.5</v>
      </c>
      <c r="J8" s="35"/>
      <c r="K8" s="35"/>
      <c r="L8" s="26"/>
      <c r="M8" s="22"/>
    </row>
    <row r="9" spans="1:13" x14ac:dyDescent="0.25">
      <c r="A9" s="12">
        <v>5</v>
      </c>
      <c r="B9" s="11" t="s">
        <v>18</v>
      </c>
      <c r="C9" s="10">
        <v>278000</v>
      </c>
      <c r="D9" s="10">
        <v>139000</v>
      </c>
      <c r="E9" s="10">
        <v>139000</v>
      </c>
      <c r="F9" s="11"/>
      <c r="G9" s="10"/>
      <c r="H9" s="25"/>
      <c r="I9" s="15">
        <f t="shared" si="0"/>
        <v>0.5</v>
      </c>
      <c r="J9" s="35"/>
      <c r="K9" s="35"/>
      <c r="L9" s="26"/>
      <c r="M9" s="22"/>
    </row>
    <row r="10" spans="1:13" x14ac:dyDescent="0.25">
      <c r="A10" s="12">
        <v>6</v>
      </c>
      <c r="B10" s="11" t="s">
        <v>19</v>
      </c>
      <c r="C10" s="10">
        <v>278000</v>
      </c>
      <c r="D10" s="10">
        <v>139000</v>
      </c>
      <c r="E10" s="10">
        <v>139000</v>
      </c>
      <c r="F10" s="11"/>
      <c r="G10" s="10"/>
      <c r="H10" s="25"/>
      <c r="I10" s="15">
        <f t="shared" si="0"/>
        <v>0.5</v>
      </c>
      <c r="J10" s="35"/>
      <c r="K10" s="35"/>
      <c r="L10" s="26"/>
      <c r="M10" s="22"/>
    </row>
    <row r="11" spans="1:13" x14ac:dyDescent="0.25">
      <c r="A11" s="12">
        <v>7</v>
      </c>
      <c r="B11" s="11" t="s">
        <v>20</v>
      </c>
      <c r="C11" s="10">
        <v>278000</v>
      </c>
      <c r="D11" s="10">
        <v>139000</v>
      </c>
      <c r="E11" s="10">
        <v>139000</v>
      </c>
      <c r="F11" s="11"/>
      <c r="G11" s="10"/>
      <c r="H11" s="25"/>
      <c r="I11" s="15">
        <f t="shared" si="0"/>
        <v>0.5</v>
      </c>
      <c r="J11" s="35"/>
      <c r="K11" s="35"/>
      <c r="L11" s="26"/>
      <c r="M11" s="22"/>
    </row>
    <row r="12" spans="1:13" x14ac:dyDescent="0.25">
      <c r="A12" s="12">
        <v>8</v>
      </c>
      <c r="B12" s="11" t="s">
        <v>21</v>
      </c>
      <c r="C12" s="10">
        <v>278000</v>
      </c>
      <c r="D12" s="10">
        <v>139000</v>
      </c>
      <c r="E12" s="10">
        <v>139000</v>
      </c>
      <c r="F12" s="11"/>
      <c r="G12" s="10"/>
      <c r="H12" s="25"/>
      <c r="I12" s="15">
        <f t="shared" si="0"/>
        <v>0.5</v>
      </c>
      <c r="J12" s="35"/>
      <c r="K12" s="35"/>
      <c r="L12" s="26"/>
      <c r="M12" s="22"/>
    </row>
    <row r="13" spans="1:13" ht="77.25" customHeight="1" x14ac:dyDescent="0.25">
      <c r="A13" s="12">
        <v>9</v>
      </c>
      <c r="B13" s="11" t="s">
        <v>22</v>
      </c>
      <c r="C13" s="10">
        <v>278000</v>
      </c>
      <c r="D13" s="10">
        <v>139000</v>
      </c>
      <c r="E13" s="10">
        <v>139000</v>
      </c>
      <c r="F13" s="11"/>
      <c r="G13" s="10"/>
      <c r="H13" s="25"/>
      <c r="I13" s="15">
        <f t="shared" si="0"/>
        <v>0.5</v>
      </c>
      <c r="J13" s="35"/>
      <c r="K13" s="35"/>
      <c r="L13" s="26"/>
      <c r="M13" s="22"/>
    </row>
    <row r="14" spans="1:13" ht="88.5" customHeight="1" x14ac:dyDescent="0.25">
      <c r="A14" s="12">
        <v>10</v>
      </c>
      <c r="B14" s="11" t="s">
        <v>23</v>
      </c>
      <c r="C14" s="10">
        <v>278000</v>
      </c>
      <c r="D14" s="10">
        <v>139000</v>
      </c>
      <c r="E14" s="10">
        <v>139000</v>
      </c>
      <c r="F14" s="11"/>
      <c r="G14" s="10"/>
      <c r="H14" s="25"/>
      <c r="I14" s="15">
        <f t="shared" si="0"/>
        <v>0.5</v>
      </c>
      <c r="J14" s="35"/>
      <c r="K14" s="35"/>
      <c r="L14" s="26"/>
      <c r="M14" s="22"/>
    </row>
    <row r="15" spans="1:13" ht="69" customHeight="1" x14ac:dyDescent="0.25">
      <c r="A15" s="12">
        <v>11</v>
      </c>
      <c r="B15" s="11" t="s">
        <v>24</v>
      </c>
      <c r="C15" s="10">
        <v>278000</v>
      </c>
      <c r="D15" s="10">
        <v>139000</v>
      </c>
      <c r="E15" s="10">
        <v>139000</v>
      </c>
      <c r="F15" s="11"/>
      <c r="G15" s="10"/>
      <c r="H15" s="25"/>
      <c r="I15" s="15">
        <f t="shared" si="0"/>
        <v>0.5</v>
      </c>
      <c r="J15" s="35"/>
      <c r="K15" s="35"/>
      <c r="L15" s="26"/>
      <c r="M15" s="22"/>
    </row>
    <row r="16" spans="1:13" ht="93" customHeight="1" x14ac:dyDescent="0.25">
      <c r="A16" s="12">
        <v>12</v>
      </c>
      <c r="B16" s="11" t="s">
        <v>25</v>
      </c>
      <c r="C16" s="10">
        <v>278000</v>
      </c>
      <c r="D16" s="10">
        <v>139000</v>
      </c>
      <c r="E16" s="10">
        <v>139000</v>
      </c>
      <c r="F16" s="11"/>
      <c r="G16" s="10"/>
      <c r="H16" s="25"/>
      <c r="I16" s="15">
        <f t="shared" si="0"/>
        <v>0.5</v>
      </c>
      <c r="J16" s="35"/>
      <c r="K16" s="35"/>
      <c r="L16" s="26"/>
      <c r="M16" s="22"/>
    </row>
    <row r="17" spans="1:13" ht="42.75" customHeight="1" x14ac:dyDescent="0.25">
      <c r="A17" s="12">
        <v>13</v>
      </c>
      <c r="B17" s="11" t="s">
        <v>26</v>
      </c>
      <c r="C17" s="10">
        <v>278000</v>
      </c>
      <c r="D17" s="10">
        <v>139000</v>
      </c>
      <c r="E17" s="10">
        <v>139000</v>
      </c>
      <c r="F17" s="11"/>
      <c r="G17" s="10"/>
      <c r="H17" s="25"/>
      <c r="I17" s="15">
        <f t="shared" si="0"/>
        <v>0.5</v>
      </c>
      <c r="J17" s="35"/>
      <c r="K17" s="35"/>
      <c r="L17" s="26"/>
      <c r="M17" s="22"/>
    </row>
    <row r="18" spans="1:13" ht="31.5" x14ac:dyDescent="0.25">
      <c r="A18" s="12">
        <v>14</v>
      </c>
      <c r="B18" s="11" t="s">
        <v>27</v>
      </c>
      <c r="C18" s="10">
        <v>245000</v>
      </c>
      <c r="D18" s="10"/>
      <c r="E18" s="10"/>
      <c r="F18" s="11" t="s">
        <v>28</v>
      </c>
      <c r="G18" s="10">
        <v>79000</v>
      </c>
      <c r="H18" s="13" t="s">
        <v>29</v>
      </c>
      <c r="I18" s="14">
        <f>G18/C18</f>
        <v>0.32244897959183672</v>
      </c>
      <c r="J18" s="35"/>
      <c r="K18" s="35"/>
      <c r="L18" s="26"/>
      <c r="M18" s="22"/>
    </row>
    <row r="19" spans="1:13" ht="28.5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26"/>
      <c r="M19" s="22"/>
    </row>
    <row r="20" spans="1:13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1"/>
    </row>
    <row r="21" spans="1:13" ht="19.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3" x14ac:dyDescent="0.25">
      <c r="A23" s="9"/>
      <c r="B23" s="9"/>
      <c r="C23" s="9"/>
      <c r="D23" s="9"/>
      <c r="E23" s="9"/>
      <c r="F23" s="9"/>
      <c r="G23" s="9"/>
      <c r="H23" s="16"/>
      <c r="I23" s="9"/>
      <c r="J23" s="9"/>
      <c r="K23" s="9"/>
    </row>
    <row r="24" spans="1:1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3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3" x14ac:dyDescent="0.25">
      <c r="C26" s="1"/>
      <c r="D26" s="1"/>
      <c r="E26" s="1"/>
    </row>
    <row r="27" spans="1:13" x14ac:dyDescent="0.25">
      <c r="C27" s="1"/>
      <c r="D27" s="1"/>
      <c r="E27" s="1"/>
    </row>
    <row r="28" spans="1:13" x14ac:dyDescent="0.25">
      <c r="C28" s="1"/>
      <c r="D28" s="1"/>
      <c r="E28" s="1"/>
    </row>
    <row r="29" spans="1:13" x14ac:dyDescent="0.25">
      <c r="C29" s="1"/>
      <c r="D29" s="1"/>
      <c r="E29" s="1"/>
    </row>
    <row r="30" spans="1:13" x14ac:dyDescent="0.25">
      <c r="C30" s="1"/>
      <c r="D30" s="1"/>
      <c r="E30" s="1"/>
    </row>
    <row r="31" spans="1:13" x14ac:dyDescent="0.25">
      <c r="C31" s="1"/>
      <c r="D31" s="1"/>
      <c r="E31" s="1"/>
    </row>
    <row r="32" spans="1:13" x14ac:dyDescent="0.25">
      <c r="C32" s="1"/>
      <c r="D32" s="1"/>
      <c r="E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13">
    <mergeCell ref="M5:M19"/>
    <mergeCell ref="M3:M4"/>
    <mergeCell ref="H6:H17"/>
    <mergeCell ref="L5:L19"/>
    <mergeCell ref="A1:H1"/>
    <mergeCell ref="A2:H2"/>
    <mergeCell ref="A3:A4"/>
    <mergeCell ref="B3:B4"/>
    <mergeCell ref="C3:C4"/>
    <mergeCell ref="H3:H4"/>
    <mergeCell ref="J5:K18"/>
    <mergeCell ref="J3:K4"/>
    <mergeCell ref="L3:L4"/>
  </mergeCells>
  <conditionalFormatting sqref="L5">
    <cfRule type="expression" dxfId="0" priority="1" stopIfTrue="1">
      <formula>#REF!=TRUE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2025-02-28T06:37:13Z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