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3.2025\livesstream\upweb\"/>
    </mc:Choice>
  </mc:AlternateContent>
  <xr:revisionPtr revIDLastSave="0" documentId="13_ncr:1_{DAAE4A36-0F05-431F-AA59-ADE84BA013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7" l="1"/>
  <c r="I31" i="7"/>
  <c r="I33" i="7"/>
  <c r="I9" i="7"/>
  <c r="I8" i="7"/>
  <c r="I11" i="7"/>
  <c r="I28" i="7"/>
  <c r="I5" i="7"/>
  <c r="I23" i="7"/>
  <c r="I21" i="7"/>
  <c r="I20" i="7"/>
  <c r="I14" i="7"/>
  <c r="I36" i="7"/>
  <c r="I37" i="7"/>
  <c r="I38" i="7"/>
  <c r="I39" i="7"/>
  <c r="I40" i="7"/>
  <c r="I41" i="7"/>
  <c r="I42" i="7"/>
  <c r="I43" i="7"/>
  <c r="I44" i="7"/>
  <c r="I45" i="7"/>
  <c r="I46" i="7"/>
  <c r="I29" i="7"/>
  <c r="I30" i="7"/>
  <c r="I27" i="7"/>
  <c r="I24" i="7"/>
  <c r="I25" i="7"/>
  <c r="I26" i="7"/>
  <c r="I6" i="7"/>
  <c r="I7" i="7"/>
  <c r="I10" i="7"/>
</calcChain>
</file>

<file path=xl/sharedStrings.xml><?xml version="1.0" encoding="utf-8"?>
<sst xmlns="http://schemas.openxmlformats.org/spreadsheetml/2006/main" count="106" uniqueCount="101">
  <si>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</si>
  <si>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</si>
  <si>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</si>
  <si>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</si>
  <si>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</si>
  <si>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</si>
  <si>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</si>
  <si>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</si>
  <si>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</si>
  <si>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</si>
  <si>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</si>
  <si>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Tặng 1 Cốc giữ nhiệt Snappy  khi mua 2 lon Friso Gold 4 800g (Không áp dụng cho sữa thay thế sữa mẹ dành cho trẻ dưới 24 tháng tuổi)</t>
  </si>
  <si>
    <t>Tặng 1 vali/lẩu điện khi mua  3 lon  Friso Gold 4 800g/ Friso Glod Pro 4 850g (Không áp dụng cho sữa thay thế sữa mẹ dành cho trẻ dưới 24 tháng tuổi)</t>
  </si>
  <si>
    <t>Mua combo 2 giảm 50% Tã dán Nhật Bản cao cấp Genki (NB, 44 miếng)</t>
  </si>
  <si>
    <t>Mua 2 tặng 1 Tã dán Nhật Bản Takato siêu mềm mại (S, 80 miếng)</t>
  </si>
  <si>
    <t>Mua 2 tặng 1 Tã quần Nhật Bản Takato siêu mềm mại (M, 76 miếng)</t>
  </si>
  <si>
    <t>Giảm 20% combo 3 gói Tã quần Nhật Bản Takato siêu mềm mại L68/XL62/XXL56</t>
  </si>
  <si>
    <t xml:space="preserve">Giảm 20% combo 2 bánh Beanstalk Nhật Bản các loại </t>
  </si>
  <si>
    <t>Tặng Thố sứ có tay cầm (màu ngẫu nhiên) khi mua 1 lon Thực Phẩm Bổ Sung Morinaga E-Okasan Hương Trà Sữa cho mẹ, 800g (Không áp dụng cho sữa thay thế sữa mẹ dành cho trẻ dưới 24 tháng tuổi)</t>
  </si>
  <si>
    <t>Tặng Thố sứ có tay cầm (màu ngẫu nhiên) khi mua 1 lon Morinaga số 3 Hương vani (Kodomil), trên 3 tuổi, 850g/ 800g (Không áp dụng cho sữa thay thế sữa mẹ dành cho trẻ dưới 24 tháng tuổi)</t>
  </si>
  <si>
    <t>Tặng Phao bơi Intex xỏ chân khi mua 1 lon SPDD C.THUC ICREO LEARNING MILK 820G</t>
  </si>
  <si>
    <t>Tặng Xe chòi chân cà rốt khi mua 2 lon SPDD C.THUC ICREO LEARNING MILK 820G</t>
  </si>
  <si>
    <t>Tặng vali khi mua 3 lon SPDD C.THUC ICREO LEARNING MILK 820G</t>
  </si>
  <si>
    <t>Tặng Xe đạp khi mua 5 lon SPDD C.THUC ICREO LEARNING MILK 820G</t>
  </si>
  <si>
    <t>Giảm 50% khi mua 2 lon SPDD C.THUC ICREO LEARNING MILK 820G</t>
  </si>
  <si>
    <t>Tặng Gối ôm khủng long đuôi tim 1m/ Đồ chơi xe đẩy bong bóng âm nhạc/ Bộ thau rổ vuông Yoko khi mua 1 lon SPDD Colosbaby (Không áp dụng cho sữa thay thế sữa mẹ dành cho trẻ dưới 24 tháng tuổi)</t>
  </si>
  <si>
    <t>Tặng Đồ chơi máy đọc thẻ/ Thú nhồi bông khủng long D3K2/ Gối ôm khủng long đuôi tim khi mua 1 lon SPDD công thức Colosbaby Gold D3K2 2+ 800g - S (Không áp dụng cho sữa thay thế sữa mẹ dành cho trẻ dưới 24 tháng tuổi)</t>
  </si>
  <si>
    <t>Tặng Bếp nướng điện/ Vali kéo/ Thảm cừu khi mua 2 lon SPDD Colosbaby (Không áp dụng cho sữa thay thế sữa mẹ dành cho trẻ dưới 24 tháng tuổi)</t>
  </si>
  <si>
    <t>Tặng 1 Sữa uống dinh dưỡng Colosbaby Gold 180ml khi mua 1 thùng Sữa uống dinh dưỡng Colosbaby Gold 180ml (Lốc 4 hộp)(Không áp dụng cho sữa thay thế sữa mẹ dành cho trẻ dưới 24 tháng tuổi)</t>
  </si>
  <si>
    <t>Tặng 1 Sữa uống dinh dưỡng Colosbaby 110ml  khi mua 1 thùng Sữa uống dinh dưỡng Colosbaby 110ml, lốc 4 hộp (trên 1 tuổi)(Không áp dụng cho sữa thay thế sữa mẹ dành cho trẻ dưới 24 tháng tuổi)</t>
  </si>
  <si>
    <t>Tặng 1 lốc Sữa uống dinh dưỡng Oggi Gold 110ml khi mua 1 thùng Sữa uống dinh dưỡng Oggi Gold 110ml, lốc 4 hộp (trên 1 tuổi)(Không áp dụng cho sữa thay thế sữa mẹ dành cho trẻ dưới 24 tháng tuổi)</t>
  </si>
  <si>
    <t>Tặng 1 lốc Sữa uống dinh dưỡng Oggi Gold 180ml khi mua 1 thùng Sữa uống dinh dưỡng Oggi Gold 180ml, lốc 4 hộp (trên 1 tuổi)(Không áp dụng cho sữa thay thế sữa mẹ dành cho trẻ dưới 24 tháng tuổi)</t>
  </si>
  <si>
    <t>Tặng 1 lốc Sữa uống dinh dưỡng Colos Gain 110ml khi mua 1 thùng Sữa uống dinh dưỡng Colos Gain 110ml, lốc 4 hộp (trên 1 tuổi)(Không áp dụng cho sữa thay thế sữa mẹ dành cho trẻ dưới 24 tháng tuổi)</t>
  </si>
  <si>
    <t>Tặng 1 lốc Sữa uống dinh dưỡng Colos Gain 180ml khi mua 1 thùng Sữa uống dinh dưỡng Colos Gain 180ml, lốc 4 hộp (trên 1 tuổi)(Không áp dụng cho sữa thay thế sữa mẹ dành cho trẻ dưới 24 tháng tuổi)</t>
  </si>
  <si>
    <t>2 lon Friso Gold Pro số 4, 800g (trên 3 tuổi) (Không áp dụng cho sữa thay thế sữa mẹ dành cho trẻ dưới 24 tháng tuổi)</t>
  </si>
  <si>
    <t>3 lon Friso Gold Pro số 4, 800g (trên 3 tuổi) (Không áp dụng cho sữa thay thế sữa mẹ dành cho trẻ dưới 24 tháng tuổi)</t>
  </si>
  <si>
    <t>3 lon Friso Gold 4, 2 - 6 tuổi (850gr) (Không áp dụng cho sữa thay thế sữa mẹ dành cho trẻ dưới 24 tháng tuổi)</t>
  </si>
  <si>
    <t>Tã dán Nhật Bản Takato siêu mềm mại (S, 80 miếng)</t>
  </si>
  <si>
    <t>Tã quần Nhật Bản Takato siêu mềm mại (M, 76 miếng)</t>
  </si>
  <si>
    <t>3 gói Tã quần Nhật Bản Takato siêu mềm mại (L, 68 miếng)</t>
  </si>
  <si>
    <t>3 gói Tã quần Nhật Bản Takato siêu mềm mại (XL, 62 miếng)</t>
  </si>
  <si>
    <t>3 gói Tã quần Nhật Bản Takato siêu mèm mại (XXL, 56 miếng)</t>
  </si>
  <si>
    <t>Thực Phẩm Bổ Sung Morinaga E-Okasan Hương Trà Sữa cho mẹ, 800g (Không áp dụng cho sữa thay thế sữa mẹ dành cho trẻ dưới 24 tháng tuổi)</t>
  </si>
  <si>
    <t>Morinaga số 3 Hương vani (Kodomil), trên 3 tuổi, 850g (Không áp dụng cho sữa thay thế sữa mẹ dành cho trẻ dưới 24 tháng tuổi)</t>
  </si>
  <si>
    <t>Morinaga số 3 Hương vani (Kodomil), trên 3 tuổi, 800g(Không áp dụng cho sữa thay thế sữa mẹ dành cho trẻ dưới 24 tháng tuổi)</t>
  </si>
  <si>
    <t>1 lon SPDD C.THUC ICREO LEARNING MILK 820G</t>
  </si>
  <si>
    <t>2 lon SPDD C.THUC ICREO LEARNING MILK 820G</t>
  </si>
  <si>
    <t>3 lon SPDD C.THUC ICREO LEARNING MILK 820G</t>
  </si>
  <si>
    <t xml:space="preserve"> 5 lon SPDD C.THUC ICREO LEARNING MILK 820G</t>
  </si>
  <si>
    <t>1 lon sữa SPDD cho trẻ trên 2 tuổi trở lên Colosbaby Gold 2+ 800g - S(Không áp dụng cho sữa thay thế sữa mẹ dành cho trẻ dưới 24 tháng tuổi)</t>
  </si>
  <si>
    <t>1 lon sữa SPDD công thức ColosBaby Gold 2+ 800g - S (Mới)(Không áp dụng cho sữa thay thế sữa mẹ dành cho trẻ dưới 24 tháng tuổi)</t>
  </si>
  <si>
    <t>1 lon sữa SPDD công thức Colosbaby Bio Gold 2+ 800g - S(Không áp dụng cho sữa thay thế sữa mẹ dành cho trẻ dưới 24 tháng tuổi)</t>
  </si>
  <si>
    <t>1 lon sữa SPDD công thức Colosbaby IQ Gold 2+ 800g - S(Không áp dụng cho sữa thay thế sữa mẹ dành cho trẻ dưới 24 tháng tuổi)</t>
  </si>
  <si>
    <t>1 lon sữa SPDD Colos Gain 800g - S(Không áp dụng cho sữa thay thế sữa mẹ dành cho trẻ dưới 24 tháng tuổi)</t>
  </si>
  <si>
    <t>1 lon sữa SPDD công thức Colosbaby Gold D3K2 2+ 800g - S(Không áp dụng cho sữa thay thế sữa mẹ dành cho trẻ dưới 24 tháng tuổi)</t>
  </si>
  <si>
    <t>2 lon sữa SPDD cho trẻ trên 2 tuổi trở lên Colosbaby Gold 2+ 800g - S(Không áp dụng cho sữa thay thế sữa mẹ dành cho trẻ dưới 24 tháng tuổi)</t>
  </si>
  <si>
    <t>2 lon sữa SPDD công thức ColosBaby Gold 2+ 800g - S (Mới)(Không áp dụng cho sữa thay thế sữa mẹ dành cho trẻ dưới 24 tháng tuổi)</t>
  </si>
  <si>
    <t>2 lon sữa SPDD công thức Colosbaby Bio Gold 2+ 800g - S(Không áp dụng cho sữa thay thế sữa mẹ dành cho trẻ dưới 24 tháng tuổi)</t>
  </si>
  <si>
    <t>2 lon sữa SPDD công thức Colosbaby IQ Gold 2+ 800g - S(Không áp dụng cho sữa thay thế sữa mẹ dành cho trẻ dưới 24 tháng tuổi)</t>
  </si>
  <si>
    <t>2 lon sữa SPDD công thức Colosbaby Gold D3K2 2+ 800g - S(Không áp dụng cho sữa thay thế sữa mẹ dành cho trẻ dưới 24 tháng tuổi)</t>
  </si>
  <si>
    <t>1 thùng Sữa uống dinh dưỡng Colosbaby Gold 180ml (Lốc 4 hộp)(Không áp dụng cho sữa thay thế sữa mẹ dành cho trẻ dưới 24 tháng tuổi)</t>
  </si>
  <si>
    <t>1 thùng Sữa uống dinh dưỡng Colosbaby 110ml, lốc 4 hộp (trên 1 tuổi)(Không áp dụng cho sữa thay thế sữa mẹ dành cho trẻ dưới 24 tháng tuổi)</t>
  </si>
  <si>
    <t>1 thùng Sữa uống dinh dưỡng Oggi Gold 110ml, lốc 4 hộp (trên 1 tuổi)(Không áp dụng cho sữa thay thế sữa mẹ dành cho trẻ dưới 24 tháng tuổi)</t>
  </si>
  <si>
    <t>1 thùng Sữa uống dinh dưỡng Oggi Gold 180ml, lốc 4 hộp (trên 1 tuổi)(Không áp dụng cho sữa thay thế sữa mẹ dành cho trẻ dưới 24 tháng tuổi)</t>
  </si>
  <si>
    <t>1 thùng Sữa uống dinh dưỡng Colos Gain 110ml, lốc 4 hộp (trên 1 tuổi)(Không áp dụng cho sữa thay thế sữa mẹ dành cho trẻ dưới 24 tháng tuổi)</t>
  </si>
  <si>
    <t>1 thùng Sữa uống dinh dưỡng Colos Gain 180ml, lốc 4 hộp (trên 1 tuổi)(Không áp dụng cho sữa thay thế sữa mẹ dành cho trẻ dưới 24 tháng tuổi)</t>
  </si>
  <si>
    <t>Cốc giữ nhiệt Snappy 500 ml Sunhouse KS-TU500SW</t>
  </si>
  <si>
    <t>Vali Friso</t>
  </si>
  <si>
    <t>Lẩu điện 3.5L Sunhouse SHD4528</t>
  </si>
  <si>
    <t>QT - Thố sứ có tay cầm (màu ngẫu nhiên)</t>
  </si>
  <si>
    <t>Phao bơi Intex xỏ chân</t>
  </si>
  <si>
    <t>GLICO - XE CHOI CHAN CA ROT</t>
  </si>
  <si>
    <t>Vali du lịch</t>
  </si>
  <si>
    <t>Xe đạp trẻ em Mikki 14</t>
  </si>
  <si>
    <t>QT Vitadairy - Gối ôm khủng long đuôi tim 1m</t>
  </si>
  <si>
    <t>QT Vitadairy - Đồ chơi xe đẩy bong bóng âm nhạc</t>
  </si>
  <si>
    <t>QT Vitadairy - Bộ thau rổ vuông Yoko 27cm</t>
  </si>
  <si>
    <t>QT - Đồ chơi máy đọc thẻ</t>
  </si>
  <si>
    <t>QT Vitadairy - Thú nhồi bông khủng long D3K2</t>
  </si>
  <si>
    <t>QT Vitadairy - Bếp nướng điện Sunhouse SHD4607</t>
  </si>
  <si>
    <t>QT Vitadairy - Vali kéo trẻ em Sakos Amico</t>
  </si>
  <si>
    <t>QT Vitadairy - Vali du lịch cho bé</t>
  </si>
  <si>
    <t>Vali 16 inches</t>
  </si>
  <si>
    <t>Thảm cừu không logo</t>
  </si>
  <si>
    <t>Sữa uống dinh dưỡng Colosbaby Gold 180ml (Lốc 4 hộp)</t>
  </si>
  <si>
    <t>Sữa uống dinh dưỡng Colosbaby 110ml, lốc 4 hộp (trên 1 tuổi)</t>
  </si>
  <si>
    <t>Sữa uống dinh dưỡng Oggi Gold 110ml, lốc 4 hộp (trên 1 tuổi)</t>
  </si>
  <si>
    <t>Sữa uống dinh dưỡng Oggi Gold 180ml, lốc 4 hộp (trên 1 tuổi)</t>
  </si>
  <si>
    <t>Sữa uống dinh dưỡng Colos Gain 110ml, lốc 4 hộp (trên 1 tuổi)</t>
  </si>
  <si>
    <t>Sữa uống dinh dưỡng Colos Gain 180ml, lốc 4 hộp (trên 1 tuổi)</t>
  </si>
  <si>
    <t>DANH SÁCH CƠ CẤU SẢN PHẨM KHUYẾN MẠI (DSKM-76-03/KD.CC)</t>
  </si>
  <si>
    <t>[KÈM THEO THÔNG BÁO THỰC HIỆN KHUYẾN MẠI SỐ 76-03/KD.CC]</t>
  </si>
  <si>
    <t>2 Thực phẩm bổ sung BÁNH XỐP BEANSTALK</t>
  </si>
  <si>
    <t>2 Thực phẩm bổ sung BÁNH GẠO BEANSTALK VỊ CÁ MÒI</t>
  </si>
  <si>
    <t>2 Thực phẩm bổ sung BÁNH GẠO BEANSTALK VỊ RONG BIỂN HIJIKI VÀ RONG BIỂN XANH AONORI</t>
  </si>
  <si>
    <t>2 Thực phẩm bổ sung BÁNH GẠO BEANSTALK 6 LOẠI RAU CỦ</t>
  </si>
  <si>
    <t>2 Thực phẩm bổ sung BÁNH GẠO CALCI BEANSTALK</t>
  </si>
  <si>
    <t>2 Thực phẩm bổ sung BÁNH GẠO BEANSTALK VỊ TÔM VÀ RONG BIỂN XANH</t>
  </si>
  <si>
    <t>2 Tã dán Nhật Bản cao cấp Genki (NB, 44 miếng)</t>
  </si>
  <si>
    <t>2 Tã dán Nhật Bản Takato siêu mềm mại (S, 80 miếng)</t>
  </si>
  <si>
    <t>2 Tã quần Nhật Bản Takato siêu mềm mại (M, 76 miếng)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</si>
</sst>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7030A0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  <charset val="163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7" fillId="0" borderId="0" xfId="0" applyFont="1"/>
    <xf numFmtId="165" fontId="7" fillId="0" borderId="0" xfId="5" applyNumberFormat="1" applyFont="1"/>
    <xf numFmtId="9" fontId="7" fillId="0" borderId="0" xfId="6" applyFont="1"/>
    <xf numFmtId="0" fontId="7" fillId="0" borderId="1" xfId="0" applyFont="1" applyBorder="1"/>
    <xf numFmtId="10" fontId="8" fillId="2" borderId="1" xfId="6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165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1" fontId="10" fillId="2" borderId="3" xfId="7" applyNumberFormat="1" applyFont="1" applyFill="1" applyBorder="1" applyAlignment="1">
      <alignment horizontal="center" vertical="center" wrapText="1"/>
    </xf>
    <xf numFmtId="165" fontId="10" fillId="2" borderId="3" xfId="7" applyNumberFormat="1" applyFont="1" applyFill="1" applyBorder="1" applyAlignment="1">
      <alignment horizontal="center" vertical="center" wrapText="1"/>
    </xf>
    <xf numFmtId="1" fontId="10" fillId="2" borderId="5" xfId="7" applyNumberFormat="1" applyFont="1" applyFill="1" applyBorder="1" applyAlignment="1">
      <alignment horizontal="center" vertical="center" wrapText="1"/>
    </xf>
    <xf numFmtId="165" fontId="10" fillId="2" borderId="3" xfId="7" applyNumberFormat="1" applyFont="1" applyFill="1" applyBorder="1" applyAlignment="1">
      <alignment horizontal="right" vertical="center" wrapText="1"/>
    </xf>
    <xf numFmtId="0" fontId="9" fillId="0" borderId="3" xfId="0" applyFont="1" applyBorder="1"/>
    <xf numFmtId="0" fontId="1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165" fontId="7" fillId="0" borderId="1" xfId="5" applyNumberFormat="1" applyFont="1" applyBorder="1"/>
    <xf numFmtId="9" fontId="7" fillId="0" borderId="1" xfId="6" applyFont="1" applyBorder="1"/>
    <xf numFmtId="165" fontId="9" fillId="2" borderId="1" xfId="5" applyNumberFormat="1" applyFont="1" applyFill="1" applyBorder="1"/>
    <xf numFmtId="165" fontId="9" fillId="2" borderId="1" xfId="5" applyNumberFormat="1" applyFont="1" applyFill="1" applyBorder="1" applyAlignment="1">
      <alignment vertical="center"/>
    </xf>
    <xf numFmtId="165" fontId="9" fillId="2" borderId="1" xfId="5" applyNumberFormat="1" applyFont="1" applyFill="1" applyBorder="1" applyAlignment="1">
      <alignment vertical="center" wrapText="1"/>
    </xf>
    <xf numFmtId="9" fontId="9" fillId="2" borderId="1" xfId="6" applyFont="1" applyFill="1" applyBorder="1" applyAlignment="1">
      <alignment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165" fontId="13" fillId="0" borderId="1" xfId="5" applyNumberFormat="1" applyFont="1" applyBorder="1"/>
    <xf numFmtId="0" fontId="13" fillId="0" borderId="1" xfId="0" applyFont="1" applyBorder="1" applyAlignment="1">
      <alignment wrapText="1"/>
    </xf>
    <xf numFmtId="0" fontId="13" fillId="0" borderId="0" xfId="0" applyFont="1"/>
    <xf numFmtId="165" fontId="13" fillId="0" borderId="0" xfId="5" applyNumberFormat="1" applyFont="1"/>
    <xf numFmtId="0" fontId="7" fillId="2" borderId="0" xfId="0" applyFont="1" applyFill="1"/>
    <xf numFmtId="0" fontId="9" fillId="2" borderId="4" xfId="0" applyFont="1" applyFill="1" applyBorder="1" applyAlignment="1">
      <alignment horizontal="center" wrapText="1"/>
    </xf>
    <xf numFmtId="165" fontId="9" fillId="2" borderId="1" xfId="5" applyNumberFormat="1" applyFont="1" applyFill="1" applyBorder="1" applyAlignment="1">
      <alignment wrapText="1"/>
    </xf>
    <xf numFmtId="165" fontId="11" fillId="2" borderId="1" xfId="5" applyNumberFormat="1" applyFont="1" applyFill="1" applyBorder="1" applyAlignment="1">
      <alignment wrapText="1"/>
    </xf>
    <xf numFmtId="165" fontId="7" fillId="2" borderId="1" xfId="5" applyNumberFormat="1" applyFont="1" applyFill="1" applyBorder="1"/>
    <xf numFmtId="9" fontId="7" fillId="2" borderId="1" xfId="6" applyFont="1" applyFill="1" applyBorder="1"/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4" fillId="3" borderId="1" xfId="0" applyFont="1" applyFill="1" applyBorder="1"/>
    <xf numFmtId="0" fontId="14" fillId="3" borderId="1" xfId="0" applyFont="1" applyFill="1" applyBorder="1" applyAlignment="1">
      <alignment wrapText="1"/>
    </xf>
    <xf numFmtId="165" fontId="7" fillId="2" borderId="1" xfId="5" applyNumberFormat="1" applyFont="1" applyFill="1" applyBorder="1" applyAlignment="1">
      <alignment horizontal="right" wrapText="1"/>
    </xf>
    <xf numFmtId="165" fontId="9" fillId="4" borderId="1" xfId="5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wrapText="1"/>
    </xf>
    <xf numFmtId="9" fontId="9" fillId="2" borderId="3" xfId="6" applyFont="1" applyFill="1" applyBorder="1" applyAlignment="1">
      <alignment horizontal="center" vertical="center" wrapText="1"/>
    </xf>
    <xf numFmtId="9" fontId="9" fillId="2" borderId="5" xfId="6" applyFont="1" applyFill="1" applyBorder="1" applyAlignment="1">
      <alignment horizontal="center" vertical="center" wrapText="1"/>
    </xf>
    <xf numFmtId="9" fontId="9" fillId="2" borderId="4" xfId="6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65" fontId="7" fillId="2" borderId="1" xfId="5" applyNumberFormat="1" applyFont="1" applyFill="1" applyBorder="1" applyAlignment="1">
      <alignment horizontal="center"/>
    </xf>
    <xf numFmtId="9" fontId="7" fillId="2" borderId="3" xfId="6" applyFont="1" applyFill="1" applyBorder="1" applyAlignment="1">
      <alignment horizontal="center"/>
    </xf>
    <xf numFmtId="9" fontId="7" fillId="2" borderId="5" xfId="6" applyFont="1" applyFill="1" applyBorder="1" applyAlignment="1">
      <alignment horizontal="center"/>
    </xf>
    <xf numFmtId="9" fontId="7" fillId="2" borderId="4" xfId="6" applyFont="1" applyFill="1" applyBorder="1" applyAlignment="1">
      <alignment horizontal="center"/>
    </xf>
    <xf numFmtId="9" fontId="9" fillId="2" borderId="1" xfId="6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165" fontId="9" fillId="2" borderId="1" xfId="5" applyNumberFormat="1" applyFont="1" applyFill="1" applyBorder="1" applyAlignment="1">
      <alignment horizontal="center"/>
    </xf>
    <xf numFmtId="165" fontId="9" fillId="2" borderId="1" xfId="5" applyNumberFormat="1" applyFont="1" applyFill="1" applyBorder="1" applyAlignment="1">
      <alignment horizontal="center" vertical="center"/>
    </xf>
    <xf numFmtId="165" fontId="8" fillId="0" borderId="0" xfId="5" applyNumberFormat="1" applyFont="1" applyAlignment="1">
      <alignment horizontal="center" vertical="center" wrapText="1"/>
    </xf>
    <xf numFmtId="165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5" fontId="10" fillId="2" borderId="1" xfId="7" applyNumberFormat="1" applyFont="1" applyFill="1" applyBorder="1" applyAlignment="1">
      <alignment vertical="center" wrapText="1"/>
    </xf>
    <xf numFmtId="165" fontId="10" fillId="2" borderId="3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3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 xr:uid="{00000000-0005-0000-0000-000002000000}"/>
    <cellStyle name="Comma 2" xfId="7" xr:uid="{00000000-0005-0000-0000-000003000000}"/>
    <cellStyle name="Comma 2 2" xfId="13" xr:uid="{00000000-0005-0000-0000-000004000000}"/>
    <cellStyle name="Comma 3" xfId="10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 xr:uid="{00000000-0005-0000-0000-00000B000000}"/>
    <cellStyle name="Normal 3" xfId="8" xr:uid="{00000000-0005-0000-0000-00000C000000}"/>
    <cellStyle name="Percent" xfId="6" builtinId="5"/>
    <cellStyle name="Percent 2" xfId="11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4"/>
  <sheetViews>
    <sheetView tabSelected="1" topLeftCell="A40" zoomScale="71" zoomScaleNormal="71" workbookViewId="0">
      <selection activeCell="F46" sqref="F4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44.28515625" style="1" customWidth="1"/>
    <col min="7" max="7" width="19.28515625" style="1" customWidth="1"/>
    <col min="8" max="8" width="50.85546875" style="1" customWidth="1"/>
    <col min="9" max="16384" width="11.42578125" style="1"/>
  </cols>
  <sheetData>
    <row r="1" spans="1:9" ht="19.5" customHeight="1" x14ac:dyDescent="0.25">
      <c r="A1" s="58" t="s">
        <v>90</v>
      </c>
      <c r="B1" s="58"/>
      <c r="C1" s="58"/>
      <c r="D1" s="58"/>
      <c r="E1" s="58"/>
      <c r="F1" s="58"/>
      <c r="G1" s="58"/>
      <c r="H1" s="58"/>
      <c r="I1" s="10"/>
    </row>
    <row r="2" spans="1:9" ht="19.5" customHeight="1" x14ac:dyDescent="0.25">
      <c r="A2" s="59" t="s">
        <v>91</v>
      </c>
      <c r="B2" s="59"/>
      <c r="C2" s="59"/>
      <c r="D2" s="59"/>
      <c r="E2" s="59"/>
      <c r="F2" s="59"/>
      <c r="G2" s="59"/>
      <c r="H2" s="59"/>
      <c r="I2" s="10"/>
    </row>
    <row r="3" spans="1:9" ht="63" x14ac:dyDescent="0.25">
      <c r="A3" s="60" t="s">
        <v>0</v>
      </c>
      <c r="B3" s="60" t="s">
        <v>1</v>
      </c>
      <c r="C3" s="62" t="s">
        <v>9</v>
      </c>
      <c r="D3" s="8" t="s">
        <v>2</v>
      </c>
      <c r="E3" s="8" t="s">
        <v>3</v>
      </c>
      <c r="F3" s="8" t="s">
        <v>4</v>
      </c>
      <c r="G3" s="9" t="s">
        <v>8</v>
      </c>
      <c r="H3" s="64" t="s">
        <v>10</v>
      </c>
      <c r="I3" s="5" t="s">
        <v>5</v>
      </c>
    </row>
    <row r="4" spans="1:9" ht="35.450000000000003" customHeight="1" x14ac:dyDescent="0.25">
      <c r="A4" s="61"/>
      <c r="B4" s="61"/>
      <c r="C4" s="63"/>
      <c r="D4" s="12" t="s">
        <v>6</v>
      </c>
      <c r="E4" s="13" t="s">
        <v>7</v>
      </c>
      <c r="F4" s="14"/>
      <c r="G4" s="11" t="s">
        <v>6</v>
      </c>
      <c r="H4" s="65"/>
      <c r="I4" s="15"/>
    </row>
    <row r="5" spans="1:9" s="31" customFormat="1" ht="120.95" customHeight="1" x14ac:dyDescent="0.25">
      <c r="A5" s="6">
        <v>1</v>
      </c>
      <c r="B5" s="7" t="s">
        <v>34</v>
      </c>
      <c r="C5" s="22">
        <v>1190000</v>
      </c>
      <c r="D5" s="20"/>
      <c r="E5" s="20"/>
      <c r="F5" s="7" t="s">
        <v>66</v>
      </c>
      <c r="G5" s="22">
        <v>100000</v>
      </c>
      <c r="H5" s="37" t="s">
        <v>11</v>
      </c>
      <c r="I5" s="23">
        <f>G5/C5</f>
        <v>8.4033613445378158E-2</v>
      </c>
    </row>
    <row r="6" spans="1:9" s="31" customFormat="1" ht="45" x14ac:dyDescent="0.25">
      <c r="A6" s="6">
        <v>2</v>
      </c>
      <c r="B6" s="7" t="s">
        <v>35</v>
      </c>
      <c r="C6" s="22">
        <v>1785000</v>
      </c>
      <c r="D6" s="20"/>
      <c r="E6" s="20"/>
      <c r="F6" s="7" t="s">
        <v>67</v>
      </c>
      <c r="G6" s="22">
        <v>250000</v>
      </c>
      <c r="H6" s="37" t="s">
        <v>12</v>
      </c>
      <c r="I6" s="23">
        <f>G6/C6</f>
        <v>0.14005602240896359</v>
      </c>
    </row>
    <row r="7" spans="1:9" s="31" customFormat="1" ht="31.5" x14ac:dyDescent="0.25">
      <c r="A7" s="6">
        <v>3</v>
      </c>
      <c r="B7" s="7" t="s">
        <v>36</v>
      </c>
      <c r="C7" s="21">
        <v>1485000</v>
      </c>
      <c r="D7" s="20"/>
      <c r="E7" s="20"/>
      <c r="F7" s="7" t="s">
        <v>68</v>
      </c>
      <c r="G7" s="21">
        <v>250000</v>
      </c>
      <c r="H7" s="38"/>
      <c r="I7" s="23">
        <f>G7/C7</f>
        <v>0.16835016835016836</v>
      </c>
    </row>
    <row r="8" spans="1:9" s="31" customFormat="1" ht="30" x14ac:dyDescent="0.25">
      <c r="A8" s="6">
        <v>4</v>
      </c>
      <c r="B8" s="39" t="s">
        <v>98</v>
      </c>
      <c r="C8" s="21">
        <v>350000</v>
      </c>
      <c r="D8" s="20">
        <v>175000</v>
      </c>
      <c r="E8" s="20">
        <v>175000</v>
      </c>
      <c r="F8" s="7"/>
      <c r="G8" s="21"/>
      <c r="H8" s="40" t="s">
        <v>13</v>
      </c>
      <c r="I8" s="23">
        <f>D8/C8</f>
        <v>0.5</v>
      </c>
    </row>
    <row r="9" spans="1:9" s="31" customFormat="1" ht="31.5" x14ac:dyDescent="0.25">
      <c r="A9" s="6">
        <v>5</v>
      </c>
      <c r="B9" s="39" t="s">
        <v>99</v>
      </c>
      <c r="C9" s="41">
        <v>570000</v>
      </c>
      <c r="D9" s="20"/>
      <c r="E9" s="20"/>
      <c r="F9" s="7" t="s">
        <v>37</v>
      </c>
      <c r="G9" s="21">
        <v>285000</v>
      </c>
      <c r="H9" s="40" t="s">
        <v>14</v>
      </c>
      <c r="I9" s="23">
        <f>G9/C9</f>
        <v>0.5</v>
      </c>
    </row>
    <row r="10" spans="1:9" s="31" customFormat="1" ht="31.5" x14ac:dyDescent="0.25">
      <c r="A10" s="32">
        <v>6</v>
      </c>
      <c r="B10" s="39" t="s">
        <v>100</v>
      </c>
      <c r="C10" s="41">
        <v>690000</v>
      </c>
      <c r="D10" s="20"/>
      <c r="E10" s="20"/>
      <c r="F10" s="7" t="s">
        <v>38</v>
      </c>
      <c r="G10" s="21">
        <v>345000</v>
      </c>
      <c r="H10" s="40" t="s">
        <v>15</v>
      </c>
      <c r="I10" s="23">
        <f>G10/C10</f>
        <v>0.5</v>
      </c>
    </row>
    <row r="11" spans="1:9" s="31" customFormat="1" ht="30" customHeight="1" x14ac:dyDescent="0.25">
      <c r="A11" s="6">
        <v>7</v>
      </c>
      <c r="B11" s="7" t="s">
        <v>39</v>
      </c>
      <c r="C11" s="21">
        <v>1035000</v>
      </c>
      <c r="D11" s="56">
        <v>207000</v>
      </c>
      <c r="E11" s="56">
        <v>828000</v>
      </c>
      <c r="F11" s="7"/>
      <c r="G11" s="21"/>
      <c r="H11" s="55" t="s">
        <v>16</v>
      </c>
      <c r="I11" s="45">
        <f>D11/C11</f>
        <v>0.2</v>
      </c>
    </row>
    <row r="12" spans="1:9" s="31" customFormat="1" x14ac:dyDescent="0.25">
      <c r="A12" s="6">
        <v>8</v>
      </c>
      <c r="B12" s="7" t="s">
        <v>40</v>
      </c>
      <c r="C12" s="21">
        <v>1035000</v>
      </c>
      <c r="D12" s="56"/>
      <c r="E12" s="56"/>
      <c r="F12" s="7"/>
      <c r="G12" s="21"/>
      <c r="H12" s="55"/>
      <c r="I12" s="46"/>
    </row>
    <row r="13" spans="1:9" s="31" customFormat="1" x14ac:dyDescent="0.25">
      <c r="A13" s="6">
        <v>9</v>
      </c>
      <c r="B13" s="7" t="s">
        <v>41</v>
      </c>
      <c r="C13" s="21">
        <v>1035000</v>
      </c>
      <c r="D13" s="56"/>
      <c r="E13" s="56"/>
      <c r="F13" s="7"/>
      <c r="G13" s="21"/>
      <c r="H13" s="55"/>
      <c r="I13" s="47"/>
    </row>
    <row r="14" spans="1:9" s="31" customFormat="1" x14ac:dyDescent="0.25">
      <c r="A14" s="6">
        <v>10</v>
      </c>
      <c r="B14" s="39" t="s">
        <v>92</v>
      </c>
      <c r="C14" s="42">
        <v>118000</v>
      </c>
      <c r="D14" s="57">
        <v>23600</v>
      </c>
      <c r="E14" s="57">
        <v>94400</v>
      </c>
      <c r="F14" s="24"/>
      <c r="G14" s="33"/>
      <c r="H14" s="55" t="s">
        <v>17</v>
      </c>
      <c r="I14" s="54">
        <f>D14/C14</f>
        <v>0.2</v>
      </c>
    </row>
    <row r="15" spans="1:9" s="31" customFormat="1" x14ac:dyDescent="0.25">
      <c r="A15" s="6">
        <v>11</v>
      </c>
      <c r="B15" s="39" t="s">
        <v>93</v>
      </c>
      <c r="C15" s="42">
        <v>118000</v>
      </c>
      <c r="D15" s="57"/>
      <c r="E15" s="57"/>
      <c r="F15" s="24"/>
      <c r="G15" s="33"/>
      <c r="H15" s="55"/>
      <c r="I15" s="54"/>
    </row>
    <row r="16" spans="1:9" s="31" customFormat="1" x14ac:dyDescent="0.25">
      <c r="A16" s="6">
        <v>12</v>
      </c>
      <c r="B16" s="39" t="s">
        <v>94</v>
      </c>
      <c r="C16" s="42">
        <v>118000</v>
      </c>
      <c r="D16" s="57"/>
      <c r="E16" s="57"/>
      <c r="F16" s="25"/>
      <c r="G16" s="34"/>
      <c r="H16" s="55"/>
      <c r="I16" s="54"/>
    </row>
    <row r="17" spans="1:9" s="31" customFormat="1" x14ac:dyDescent="0.25">
      <c r="A17" s="6">
        <v>13</v>
      </c>
      <c r="B17" s="39" t="s">
        <v>95</v>
      </c>
      <c r="C17" s="42">
        <v>118000</v>
      </c>
      <c r="D17" s="57"/>
      <c r="E17" s="57"/>
      <c r="F17" s="26"/>
      <c r="G17" s="35"/>
      <c r="H17" s="55"/>
      <c r="I17" s="54"/>
    </row>
    <row r="18" spans="1:9" s="31" customFormat="1" x14ac:dyDescent="0.25">
      <c r="A18" s="6">
        <v>14</v>
      </c>
      <c r="B18" s="39" t="s">
        <v>96</v>
      </c>
      <c r="C18" s="42">
        <v>118000</v>
      </c>
      <c r="D18" s="57"/>
      <c r="E18" s="57"/>
      <c r="F18" s="26"/>
      <c r="G18" s="35"/>
      <c r="H18" s="55"/>
      <c r="I18" s="54"/>
    </row>
    <row r="19" spans="1:9" s="31" customFormat="1" x14ac:dyDescent="0.25">
      <c r="A19" s="6">
        <v>15</v>
      </c>
      <c r="B19" s="39" t="s">
        <v>97</v>
      </c>
      <c r="C19" s="42">
        <v>118000</v>
      </c>
      <c r="D19" s="57"/>
      <c r="E19" s="57"/>
      <c r="F19" s="26"/>
      <c r="G19" s="35"/>
      <c r="H19" s="55"/>
      <c r="I19" s="54"/>
    </row>
    <row r="20" spans="1:9" s="31" customFormat="1" ht="88.5" customHeight="1" x14ac:dyDescent="0.25">
      <c r="A20" s="6">
        <v>16</v>
      </c>
      <c r="B20" s="26" t="s">
        <v>42</v>
      </c>
      <c r="C20" s="35">
        <v>580000</v>
      </c>
      <c r="D20" s="35"/>
      <c r="E20" s="35"/>
      <c r="F20" s="26" t="s">
        <v>69</v>
      </c>
      <c r="G20" s="35">
        <v>45000</v>
      </c>
      <c r="H20" s="40" t="s">
        <v>18</v>
      </c>
      <c r="I20" s="36">
        <f>G20/C20</f>
        <v>7.7586206896551727E-2</v>
      </c>
    </row>
    <row r="21" spans="1:9" s="31" customFormat="1" ht="107.25" customHeight="1" x14ac:dyDescent="0.25">
      <c r="A21" s="6">
        <v>17</v>
      </c>
      <c r="B21" s="26" t="s">
        <v>43</v>
      </c>
      <c r="C21" s="35">
        <v>499000</v>
      </c>
      <c r="D21" s="35"/>
      <c r="E21" s="35"/>
      <c r="F21" s="49" t="s">
        <v>69</v>
      </c>
      <c r="G21" s="50">
        <v>45000</v>
      </c>
      <c r="H21" s="40" t="s">
        <v>19</v>
      </c>
      <c r="I21" s="51">
        <f>G21/C21</f>
        <v>9.0180360721442893E-2</v>
      </c>
    </row>
    <row r="22" spans="1:9" s="31" customFormat="1" ht="83.25" customHeight="1" x14ac:dyDescent="0.25">
      <c r="A22" s="6">
        <v>18</v>
      </c>
      <c r="B22" s="26" t="s">
        <v>44</v>
      </c>
      <c r="C22" s="35">
        <v>499000</v>
      </c>
      <c r="D22" s="35"/>
      <c r="E22" s="35"/>
      <c r="F22" s="49"/>
      <c r="G22" s="50"/>
      <c r="H22" s="40" t="s">
        <v>19</v>
      </c>
      <c r="I22" s="53"/>
    </row>
    <row r="23" spans="1:9" s="31" customFormat="1" ht="30" x14ac:dyDescent="0.25">
      <c r="A23" s="6">
        <v>19</v>
      </c>
      <c r="B23" s="26" t="s">
        <v>45</v>
      </c>
      <c r="C23" s="35">
        <v>499000</v>
      </c>
      <c r="D23" s="35"/>
      <c r="E23" s="35"/>
      <c r="F23" s="26" t="s">
        <v>70</v>
      </c>
      <c r="G23" s="35">
        <v>100000</v>
      </c>
      <c r="H23" s="37" t="s">
        <v>20</v>
      </c>
      <c r="I23" s="36">
        <f>G23/C23</f>
        <v>0.20040080160320642</v>
      </c>
    </row>
    <row r="24" spans="1:9" s="31" customFormat="1" ht="30" x14ac:dyDescent="0.25">
      <c r="A24" s="6">
        <v>20</v>
      </c>
      <c r="B24" s="26" t="s">
        <v>46</v>
      </c>
      <c r="C24" s="35">
        <v>998000</v>
      </c>
      <c r="D24" s="35"/>
      <c r="E24" s="35"/>
      <c r="F24" s="26" t="s">
        <v>71</v>
      </c>
      <c r="G24" s="35">
        <v>200000</v>
      </c>
      <c r="H24" s="37" t="s">
        <v>21</v>
      </c>
      <c r="I24" s="36">
        <f>G24/C24</f>
        <v>0.20040080160320642</v>
      </c>
    </row>
    <row r="25" spans="1:9" s="31" customFormat="1" ht="30" x14ac:dyDescent="0.25">
      <c r="A25" s="6">
        <v>21</v>
      </c>
      <c r="B25" s="26" t="s">
        <v>47</v>
      </c>
      <c r="C25" s="35">
        <v>1497000</v>
      </c>
      <c r="D25" s="35"/>
      <c r="E25" s="35"/>
      <c r="F25" s="26" t="s">
        <v>72</v>
      </c>
      <c r="G25" s="35">
        <v>300000</v>
      </c>
      <c r="H25" s="37" t="s">
        <v>22</v>
      </c>
      <c r="I25" s="36">
        <f>G25/C25</f>
        <v>0.20040080160320642</v>
      </c>
    </row>
    <row r="26" spans="1:9" s="31" customFormat="1" ht="30" x14ac:dyDescent="0.25">
      <c r="A26" s="6">
        <v>22</v>
      </c>
      <c r="B26" s="26" t="s">
        <v>48</v>
      </c>
      <c r="C26" s="35">
        <v>2495000</v>
      </c>
      <c r="D26" s="35"/>
      <c r="E26" s="35"/>
      <c r="F26" s="26" t="s">
        <v>73</v>
      </c>
      <c r="G26" s="35">
        <v>500000</v>
      </c>
      <c r="H26" s="37" t="s">
        <v>23</v>
      </c>
      <c r="I26" s="36">
        <f>G26/C26</f>
        <v>0.20040080160320642</v>
      </c>
    </row>
    <row r="27" spans="1:9" s="31" customFormat="1" ht="30" x14ac:dyDescent="0.25">
      <c r="A27" s="6">
        <v>23</v>
      </c>
      <c r="B27" s="26" t="s">
        <v>46</v>
      </c>
      <c r="C27" s="35">
        <v>998000</v>
      </c>
      <c r="D27" s="35">
        <v>499000</v>
      </c>
      <c r="E27" s="35">
        <v>499000</v>
      </c>
      <c r="F27" s="26"/>
      <c r="G27" s="35"/>
      <c r="H27" s="37" t="s">
        <v>24</v>
      </c>
      <c r="I27" s="36">
        <f>D27/C27</f>
        <v>0.5</v>
      </c>
    </row>
    <row r="28" spans="1:9" s="31" customFormat="1" ht="47.25" x14ac:dyDescent="0.25">
      <c r="A28" s="6">
        <v>24</v>
      </c>
      <c r="B28" s="26" t="s">
        <v>49</v>
      </c>
      <c r="C28" s="35">
        <v>499000</v>
      </c>
      <c r="D28" s="35"/>
      <c r="E28" s="35"/>
      <c r="F28" s="26" t="s">
        <v>74</v>
      </c>
      <c r="G28" s="35">
        <v>100000</v>
      </c>
      <c r="H28" s="43" t="s">
        <v>25</v>
      </c>
      <c r="I28" s="36">
        <f>G28/C28</f>
        <v>0.20040080160320642</v>
      </c>
    </row>
    <row r="29" spans="1:9" s="31" customFormat="1" ht="47.25" x14ac:dyDescent="0.25">
      <c r="A29" s="6">
        <v>25</v>
      </c>
      <c r="B29" s="26" t="s">
        <v>50</v>
      </c>
      <c r="C29" s="35">
        <v>535000</v>
      </c>
      <c r="D29" s="35"/>
      <c r="E29" s="35"/>
      <c r="F29" s="26" t="s">
        <v>75</v>
      </c>
      <c r="G29" s="35">
        <v>100000</v>
      </c>
      <c r="H29" s="44"/>
      <c r="I29" s="36">
        <f>G29/C29</f>
        <v>0.18691588785046728</v>
      </c>
    </row>
    <row r="30" spans="1:9" s="31" customFormat="1" ht="47.25" x14ac:dyDescent="0.25">
      <c r="A30" s="6">
        <v>26</v>
      </c>
      <c r="B30" s="26" t="s">
        <v>51</v>
      </c>
      <c r="C30" s="35">
        <v>535000</v>
      </c>
      <c r="D30" s="35"/>
      <c r="E30" s="35"/>
      <c r="F30" s="26" t="s">
        <v>76</v>
      </c>
      <c r="G30" s="50">
        <v>100000</v>
      </c>
      <c r="H30" s="44"/>
      <c r="I30" s="36">
        <f>G30/C30</f>
        <v>0.18691588785046728</v>
      </c>
    </row>
    <row r="31" spans="1:9" s="31" customFormat="1" ht="47.25" x14ac:dyDescent="0.25">
      <c r="A31" s="6">
        <v>27</v>
      </c>
      <c r="B31" s="26" t="s">
        <v>52</v>
      </c>
      <c r="C31" s="35">
        <v>535000</v>
      </c>
      <c r="D31" s="35"/>
      <c r="E31" s="35"/>
      <c r="F31" s="26"/>
      <c r="G31" s="50"/>
      <c r="H31" s="44"/>
      <c r="I31" s="36">
        <f>G30/C31</f>
        <v>0.18691588785046728</v>
      </c>
    </row>
    <row r="32" spans="1:9" s="31" customFormat="1" ht="31.5" x14ac:dyDescent="0.25">
      <c r="A32" s="6">
        <v>28</v>
      </c>
      <c r="B32" s="26" t="s">
        <v>53</v>
      </c>
      <c r="C32" s="35">
        <v>379000</v>
      </c>
      <c r="D32" s="35"/>
      <c r="E32" s="35"/>
      <c r="F32" s="26"/>
      <c r="G32" s="50"/>
      <c r="H32" s="44"/>
      <c r="I32" s="36">
        <f>G30/C32</f>
        <v>0.26385224274406333</v>
      </c>
    </row>
    <row r="33" spans="1:9" s="31" customFormat="1" ht="75" customHeight="1" x14ac:dyDescent="0.25">
      <c r="A33" s="6">
        <v>29</v>
      </c>
      <c r="B33" s="49" t="s">
        <v>54</v>
      </c>
      <c r="C33" s="50">
        <v>535000</v>
      </c>
      <c r="D33" s="35"/>
      <c r="E33" s="35"/>
      <c r="F33" s="26" t="s">
        <v>77</v>
      </c>
      <c r="G33" s="35">
        <v>150000</v>
      </c>
      <c r="H33" s="48" t="s">
        <v>26</v>
      </c>
      <c r="I33" s="51">
        <f>G33/C33</f>
        <v>0.28037383177570091</v>
      </c>
    </row>
    <row r="34" spans="1:9" s="31" customFormat="1" x14ac:dyDescent="0.25">
      <c r="A34" s="6">
        <v>30</v>
      </c>
      <c r="B34" s="49"/>
      <c r="C34" s="50"/>
      <c r="D34" s="35"/>
      <c r="E34" s="35"/>
      <c r="F34" s="26" t="s">
        <v>74</v>
      </c>
      <c r="G34" s="35">
        <v>150000</v>
      </c>
      <c r="H34" s="48"/>
      <c r="I34" s="52"/>
    </row>
    <row r="35" spans="1:9" s="31" customFormat="1" ht="31.5" x14ac:dyDescent="0.25">
      <c r="A35" s="6">
        <v>31</v>
      </c>
      <c r="B35" s="49"/>
      <c r="C35" s="50"/>
      <c r="D35" s="35"/>
      <c r="E35" s="35"/>
      <c r="F35" s="26" t="s">
        <v>78</v>
      </c>
      <c r="G35" s="35">
        <v>150000</v>
      </c>
      <c r="H35" s="48"/>
      <c r="I35" s="53"/>
    </row>
    <row r="36" spans="1:9" s="31" customFormat="1" ht="47.25" x14ac:dyDescent="0.25">
      <c r="A36" s="6">
        <v>32</v>
      </c>
      <c r="B36" s="26" t="s">
        <v>55</v>
      </c>
      <c r="C36" s="35">
        <v>998000</v>
      </c>
      <c r="D36" s="35"/>
      <c r="E36" s="35"/>
      <c r="F36" s="26" t="s">
        <v>79</v>
      </c>
      <c r="G36" s="35">
        <v>150000</v>
      </c>
      <c r="H36" s="43" t="s">
        <v>27</v>
      </c>
      <c r="I36" s="36">
        <f>G36/C36</f>
        <v>0.15030060120240482</v>
      </c>
    </row>
    <row r="37" spans="1:9" s="31" customFormat="1" ht="47.25" x14ac:dyDescent="0.25">
      <c r="A37" s="6">
        <v>33</v>
      </c>
      <c r="B37" s="26" t="s">
        <v>56</v>
      </c>
      <c r="C37" s="35">
        <v>1070000</v>
      </c>
      <c r="D37" s="35"/>
      <c r="E37" s="35"/>
      <c r="F37" s="26" t="s">
        <v>80</v>
      </c>
      <c r="G37" s="35">
        <v>150000</v>
      </c>
      <c r="H37" s="44"/>
      <c r="I37" s="36">
        <f>G37/C37</f>
        <v>0.14018691588785046</v>
      </c>
    </row>
    <row r="38" spans="1:9" s="31" customFormat="1" ht="47.25" x14ac:dyDescent="0.25">
      <c r="A38" s="6">
        <v>34</v>
      </c>
      <c r="B38" s="26" t="s">
        <v>57</v>
      </c>
      <c r="C38" s="35">
        <v>1070000</v>
      </c>
      <c r="D38" s="35"/>
      <c r="E38" s="35"/>
      <c r="F38" s="26" t="s">
        <v>81</v>
      </c>
      <c r="G38" s="35">
        <v>150000</v>
      </c>
      <c r="H38" s="44"/>
      <c r="I38" s="36">
        <f>G38/C38</f>
        <v>0.14018691588785046</v>
      </c>
    </row>
    <row r="39" spans="1:9" s="31" customFormat="1" ht="47.25" x14ac:dyDescent="0.25">
      <c r="A39" s="6">
        <v>35</v>
      </c>
      <c r="B39" s="26" t="s">
        <v>58</v>
      </c>
      <c r="C39" s="35">
        <v>1070000</v>
      </c>
      <c r="D39" s="35"/>
      <c r="E39" s="35"/>
      <c r="F39" s="26" t="s">
        <v>82</v>
      </c>
      <c r="G39" s="35">
        <v>150000</v>
      </c>
      <c r="H39" s="44"/>
      <c r="I39" s="36">
        <f>G39/C39</f>
        <v>0.14018691588785046</v>
      </c>
    </row>
    <row r="40" spans="1:9" s="31" customFormat="1" ht="47.25" x14ac:dyDescent="0.25">
      <c r="A40" s="6">
        <v>36</v>
      </c>
      <c r="B40" s="26" t="s">
        <v>59</v>
      </c>
      <c r="C40" s="35">
        <v>1070000</v>
      </c>
      <c r="D40" s="35"/>
      <c r="E40" s="35"/>
      <c r="F40" s="26" t="s">
        <v>83</v>
      </c>
      <c r="G40" s="35">
        <v>150000</v>
      </c>
      <c r="H40" s="44"/>
      <c r="I40" s="36">
        <f>G40/C40</f>
        <v>0.14018691588785046</v>
      </c>
    </row>
    <row r="41" spans="1:9" s="31" customFormat="1" ht="60" x14ac:dyDescent="0.25">
      <c r="A41" s="6">
        <v>37</v>
      </c>
      <c r="B41" s="26" t="s">
        <v>60</v>
      </c>
      <c r="C41" s="35">
        <v>744000</v>
      </c>
      <c r="D41" s="35"/>
      <c r="E41" s="35"/>
      <c r="F41" s="26" t="s">
        <v>84</v>
      </c>
      <c r="G41" s="35">
        <v>62000</v>
      </c>
      <c r="H41" s="37" t="s">
        <v>28</v>
      </c>
      <c r="I41" s="36">
        <f>G41/C41</f>
        <v>8.3333333333333329E-2</v>
      </c>
    </row>
    <row r="42" spans="1:9" s="31" customFormat="1" ht="60" x14ac:dyDescent="0.25">
      <c r="A42" s="6">
        <v>38</v>
      </c>
      <c r="B42" s="26" t="s">
        <v>61</v>
      </c>
      <c r="C42" s="35">
        <v>492000</v>
      </c>
      <c r="D42" s="35"/>
      <c r="E42" s="35"/>
      <c r="F42" s="26" t="s">
        <v>85</v>
      </c>
      <c r="G42" s="35">
        <v>41000</v>
      </c>
      <c r="H42" s="37" t="s">
        <v>29</v>
      </c>
      <c r="I42" s="36">
        <f>G42/C42</f>
        <v>8.3333333333333329E-2</v>
      </c>
    </row>
    <row r="43" spans="1:9" s="31" customFormat="1" ht="60" x14ac:dyDescent="0.25">
      <c r="A43" s="6">
        <v>39</v>
      </c>
      <c r="B43" s="26" t="s">
        <v>62</v>
      </c>
      <c r="C43" s="35">
        <v>408000</v>
      </c>
      <c r="D43" s="35"/>
      <c r="E43" s="35"/>
      <c r="F43" s="26" t="s">
        <v>86</v>
      </c>
      <c r="G43" s="35">
        <v>34000</v>
      </c>
      <c r="H43" s="37" t="s">
        <v>30</v>
      </c>
      <c r="I43" s="36">
        <f>G43/C43</f>
        <v>8.3333333333333329E-2</v>
      </c>
    </row>
    <row r="44" spans="1:9" s="31" customFormat="1" ht="60" x14ac:dyDescent="0.25">
      <c r="A44" s="6">
        <v>40</v>
      </c>
      <c r="B44" s="26" t="s">
        <v>63</v>
      </c>
      <c r="C44" s="35">
        <v>564000</v>
      </c>
      <c r="D44" s="35"/>
      <c r="E44" s="35"/>
      <c r="F44" s="26" t="s">
        <v>87</v>
      </c>
      <c r="G44" s="35">
        <v>47000</v>
      </c>
      <c r="H44" s="37" t="s">
        <v>31</v>
      </c>
      <c r="I44" s="36">
        <f>G44/C44</f>
        <v>8.3333333333333329E-2</v>
      </c>
    </row>
    <row r="45" spans="1:9" s="31" customFormat="1" ht="60" x14ac:dyDescent="0.25">
      <c r="A45" s="6">
        <v>41</v>
      </c>
      <c r="B45" s="26" t="s">
        <v>64</v>
      </c>
      <c r="C45" s="35">
        <v>432000</v>
      </c>
      <c r="D45" s="35"/>
      <c r="E45" s="35"/>
      <c r="F45" s="26" t="s">
        <v>88</v>
      </c>
      <c r="G45" s="35">
        <v>36000</v>
      </c>
      <c r="H45" s="37" t="s">
        <v>32</v>
      </c>
      <c r="I45" s="36">
        <f>G45/C45</f>
        <v>8.3333333333333329E-2</v>
      </c>
    </row>
    <row r="46" spans="1:9" ht="60" x14ac:dyDescent="0.25">
      <c r="A46" s="6">
        <v>42</v>
      </c>
      <c r="B46" s="17" t="s">
        <v>65</v>
      </c>
      <c r="C46" s="18">
        <v>636000</v>
      </c>
      <c r="D46" s="18"/>
      <c r="E46" s="27"/>
      <c r="F46" s="28" t="s">
        <v>89</v>
      </c>
      <c r="G46" s="27">
        <v>53000</v>
      </c>
      <c r="H46" s="16" t="s">
        <v>33</v>
      </c>
      <c r="I46" s="19">
        <f>G46/C46</f>
        <v>8.3333333333333329E-2</v>
      </c>
    </row>
    <row r="47" spans="1:9" x14ac:dyDescent="0.25">
      <c r="A47" s="4"/>
      <c r="B47" s="17"/>
      <c r="C47" s="18"/>
      <c r="D47" s="18"/>
      <c r="E47" s="27"/>
      <c r="F47" s="28"/>
      <c r="G47" s="27"/>
      <c r="H47" s="4"/>
      <c r="I47" s="19"/>
    </row>
    <row r="48" spans="1:9" x14ac:dyDescent="0.25">
      <c r="C48" s="1"/>
      <c r="D48" s="1"/>
      <c r="E48" s="29"/>
      <c r="F48" s="29"/>
      <c r="G48" s="30"/>
      <c r="I48" s="3"/>
    </row>
    <row r="49" spans="3:7" x14ac:dyDescent="0.25">
      <c r="C49" s="1"/>
      <c r="D49" s="1"/>
      <c r="E49" s="29"/>
      <c r="F49" s="29"/>
      <c r="G49" s="30"/>
    </row>
    <row r="50" spans="3:7" x14ac:dyDescent="0.25">
      <c r="C50" s="1"/>
      <c r="D50" s="1"/>
      <c r="E50" s="1"/>
      <c r="G50" s="2"/>
    </row>
    <row r="51" spans="3:7" x14ac:dyDescent="0.25">
      <c r="C51" s="1"/>
      <c r="D51" s="1"/>
      <c r="E51" s="1"/>
      <c r="G51" s="2"/>
    </row>
    <row r="52" spans="3:7" x14ac:dyDescent="0.25">
      <c r="C52" s="1"/>
      <c r="D52" s="1"/>
      <c r="E52" s="1"/>
      <c r="G52" s="2"/>
    </row>
    <row r="53" spans="3:7" x14ac:dyDescent="0.25">
      <c r="C53" s="1"/>
      <c r="D53" s="1"/>
      <c r="E53" s="1"/>
      <c r="G53" s="2"/>
    </row>
    <row r="54" spans="3:7" x14ac:dyDescent="0.25">
      <c r="C54" s="1"/>
      <c r="D54" s="1"/>
      <c r="E54" s="1"/>
    </row>
    <row r="55" spans="3:7" x14ac:dyDescent="0.25">
      <c r="C55" s="1"/>
      <c r="D55" s="1"/>
      <c r="E55" s="1"/>
    </row>
    <row r="56" spans="3:7" x14ac:dyDescent="0.25">
      <c r="C56" s="1"/>
      <c r="D56" s="1"/>
      <c r="E56" s="1"/>
    </row>
    <row r="57" spans="3:7" x14ac:dyDescent="0.25">
      <c r="C57" s="1"/>
      <c r="D57" s="1"/>
      <c r="E57" s="1"/>
    </row>
    <row r="58" spans="3:7" x14ac:dyDescent="0.25">
      <c r="C58" s="1"/>
      <c r="D58" s="1"/>
      <c r="E58" s="1"/>
    </row>
    <row r="59" spans="3:7" x14ac:dyDescent="0.25">
      <c r="C59" s="1"/>
      <c r="D59" s="1"/>
      <c r="E59" s="1"/>
    </row>
    <row r="60" spans="3:7" x14ac:dyDescent="0.25">
      <c r="C60" s="1"/>
      <c r="D60" s="1"/>
      <c r="E60" s="1"/>
    </row>
    <row r="61" spans="3:7" x14ac:dyDescent="0.25">
      <c r="C61" s="1"/>
      <c r="D61" s="1"/>
      <c r="E61" s="1"/>
    </row>
    <row r="62" spans="3:7" x14ac:dyDescent="0.25">
      <c r="C62" s="1"/>
      <c r="D62" s="1"/>
      <c r="E62" s="1"/>
    </row>
    <row r="63" spans="3:7" x14ac:dyDescent="0.25">
      <c r="C63" s="1"/>
      <c r="D63" s="1"/>
      <c r="E63" s="1"/>
    </row>
    <row r="64" spans="3:7" x14ac:dyDescent="0.25">
      <c r="C64" s="1"/>
      <c r="D64" s="1"/>
      <c r="E64" s="1"/>
    </row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</sheetData>
  <autoFilter ref="A3:H3" xr:uid="{00000000-0009-0000-0000-000000000000}">
    <sortState xmlns:xlrd2="http://schemas.microsoft.com/office/spreadsheetml/2017/richdata2" ref="A6:O158">
      <sortCondition descending="1" ref="H3"/>
    </sortState>
  </autoFilter>
  <mergeCells count="24">
    <mergeCell ref="A1:H1"/>
    <mergeCell ref="A2:H2"/>
    <mergeCell ref="A3:A4"/>
    <mergeCell ref="B3:B4"/>
    <mergeCell ref="C3:C4"/>
    <mergeCell ref="H3:H4"/>
    <mergeCell ref="H14:H19"/>
    <mergeCell ref="D11:D13"/>
    <mergeCell ref="E11:E13"/>
    <mergeCell ref="D14:D19"/>
    <mergeCell ref="E14:E19"/>
    <mergeCell ref="B33:B35"/>
    <mergeCell ref="C33:C35"/>
    <mergeCell ref="I33:I35"/>
    <mergeCell ref="H36:H40"/>
    <mergeCell ref="I11:I13"/>
    <mergeCell ref="H33:H35"/>
    <mergeCell ref="G30:G32"/>
    <mergeCell ref="H28:H32"/>
    <mergeCell ref="I14:I19"/>
    <mergeCell ref="F21:F22"/>
    <mergeCell ref="G21:G22"/>
    <mergeCell ref="I21:I22"/>
    <mergeCell ref="H11:H13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Admin</cp:lastModifiedBy>
  <cp:lastPrinted>2020-04-23T08:59:52Z</cp:lastPrinted>
  <dcterms:created xsi:type="dcterms:W3CDTF">2020-03-18T04:16:12Z</dcterms:created>
  <dcterms:modified xsi:type="dcterms:W3CDTF">2025-03-10T10:35:07Z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