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4\file up web tháng 4\"/>
    </mc:Choice>
  </mc:AlternateContent>
  <bookViews>
    <workbookView xWindow="0" yWindow="0" windowWidth="28800" windowHeight="10830"/>
  </bookViews>
  <sheets>
    <sheet name="05.03 - 31.03" sheetId="7" r:id="rId1"/>
  </sheets>
  <definedNames>
    <definedName name="_xlnm._FilterDatabase" localSheetId="0" hidden="1">'05.03 - 31.03'!$I$1:$I$589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2" i="7" l="1"/>
  <c r="I73" i="7"/>
  <c r="I74" i="7"/>
  <c r="I71" i="7"/>
  <c r="I63" i="7" l="1"/>
  <c r="I64" i="7"/>
  <c r="I65" i="7"/>
  <c r="I66" i="7"/>
  <c r="I67" i="7"/>
  <c r="I68" i="7"/>
  <c r="I69" i="7"/>
  <c r="I70" i="7"/>
  <c r="I62" i="7"/>
  <c r="I59" i="7" l="1"/>
  <c r="I57" i="7"/>
  <c r="I58" i="7"/>
  <c r="I60" i="7"/>
  <c r="I61" i="7"/>
  <c r="I56" i="7"/>
  <c r="I54" i="7" l="1"/>
  <c r="I55" i="7"/>
  <c r="I53" i="7"/>
  <c r="I21" i="7" l="1"/>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0" i="7"/>
  <c r="I9" i="7" l="1"/>
  <c r="I10" i="7"/>
  <c r="I11" i="7"/>
  <c r="I12" i="7"/>
  <c r="I13" i="7"/>
  <c r="I14" i="7"/>
  <c r="I15" i="7"/>
  <c r="I16" i="7"/>
  <c r="I17" i="7"/>
  <c r="I18" i="7"/>
  <c r="I19" i="7"/>
  <c r="I8" i="7"/>
  <c r="I7" i="7" l="1"/>
  <c r="I6" i="7" l="1"/>
  <c r="I5" i="7"/>
</calcChain>
</file>

<file path=xl/sharedStrings.xml><?xml version="1.0" encoding="utf-8"?>
<sst xmlns="http://schemas.openxmlformats.org/spreadsheetml/2006/main" count="238" uniqueCount="124">
  <si>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</si>
  <si>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</si>
  <si>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</si>
  <si>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</si>
  <si>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</si>
  <si>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</si>
  <si>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</si>
  <si>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</si>
  <si>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</si>
  <si>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</si>
  <si>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</si>
  <si>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(DSKM-04-04/KD.CC)</t>
  </si>
  <si>
    <t>[KÈM THEO THÔNG BÁO THỰC HIỆN KHUYẾN MẠI SỐ 04-04/KD.CC]</t>
  </si>
  <si>
    <t>Giảm 20% khi mua 3 Lốc Nutren Junior 110ml (Không áp dụng cho sữa thay thế sữa mẹ dành cho trẻ dưới 24 tháng tuổi)</t>
  </si>
  <si>
    <t>Tặng 1 lốc khi mua 3 lốc Sữa tươi tiệt trùng có đường Vinamilk (Không áp dụng cho sữa thay thế sữa mẹ dành cho trẻ dưới 24 tháng tuổi)</t>
  </si>
  <si>
    <t>3 Lốc Thực phẩm dinh dưỡng y học Nutren Junior 110ml (1 -10 tuổi) (Lốc 4 hộp)</t>
  </si>
  <si>
    <t>3 Lốc Sữa tươi tiệt trùng có đường Vinamilk 180ml - Lốc 4 hộp</t>
  </si>
  <si>
    <t>Sữa tươi tiệt trùng có đường Vinamilk 180ml - Lốc 4 hộp</t>
  </si>
  <si>
    <t>Không đồng thời KM khác</t>
  </si>
  <si>
    <t>Lưu ý</t>
  </si>
  <si>
    <t>áp dụng tại cửa hàng Con Cưng</t>
  </si>
  <si>
    <t>Giảm 65.000 VNĐ khi mua 01 Vitamin D3K2 Gumazing với đơn hàng Con Cưng từ 200.000 đồng (Không áp dụng cho sữa thay thế sữa mẹ cho trẻ dưới 24 tháng tuổi)</t>
  </si>
  <si>
    <t>TPBVSK Gumazing Vitamin D3K2 Drops</t>
  </si>
  <si>
    <t>Không áp dụng đồng thời CTKM khác</t>
  </si>
  <si>
    <t>áp dụng tại cửa hàng Con Cưng, website concung.com, ứng dụng Con Cưng</t>
  </si>
  <si>
    <t>Giảm 30% sản phẩm thứ 2 Váng sữa Zott Monte vị Classic (4x55g)</t>
  </si>
  <si>
    <t>Ưu đãi thực phẩm đơn hàng 200.000 đồng: giảm còn 65.000 đồng phô mai QBB vị vanilla/dâu tây 90g khi mua đơn hàng Con Cưng từ 200,000đ (Không áp dụng cho sữa thay thế sữa mẹ cho trẻ dưới 24 tháng tuổi)</t>
  </si>
  <si>
    <t>Ưu đãi thực phẩm đơn hàng 200.000 đồng: Đồng giá 59.000 đồng bánh gạo Pigeon các loại khi mua đơn hàng Con Cưng từ 200,000đ (Không áp dụng cho sữa thay thế sữa mẹ cho trẻ dưới 24 tháng tuổi)</t>
  </si>
  <si>
    <t>Ưu đãi thực phẩm đơn hàng 200.000 đồng: Giảm 20% Combo 2 DẦU OLIU AJINOMOTO khi mua đơn hàng Con Cưng từ 200,000đ (Không áp dụng cho sữa thay thế sữa mẹ cho trẻ dưới 24 tháng tuổi)</t>
  </si>
  <si>
    <t>Ưu đãi thực phẩm đơn hàng 200.000 đồng:  Giảm 25% COMBO 2 Mỳ ăn liền cho bé Tokyo Noodle Các Vị khi mua đơn hàng Con Cưng từ 200,000đ (Không áp dụng cho sữa thay thế sữa mẹ cho trẻ dưới 24 tháng tuổi)</t>
  </si>
  <si>
    <t>Váng sữa Zott Monte vị Classic (4x55g)</t>
  </si>
  <si>
    <t>QBB- Phô mai vị dâu tây 90g T36 (1449)</t>
  </si>
  <si>
    <t>QBB- Phô mai vị vanilla 90g</t>
  </si>
  <si>
    <t>Bánh ăn dặm vị cá</t>
  </si>
  <si>
    <t>Bánh ăn dặm Pigeon vị cà rốt và cà chua</t>
  </si>
  <si>
    <t>Bánh ăn dặm vị cải bó xôi &amp; cà rốt</t>
  </si>
  <si>
    <t>Bánh ăn dặm Pigeon vị tảo biển</t>
  </si>
  <si>
    <t>Bánh ăm dặm Pigeon vị cá</t>
  </si>
  <si>
    <t>Bánh Ăn Dặm Pigeon Vị Cà Chua &amp; Cà Rốt</t>
  </si>
  <si>
    <t>Bánh Ăn Dặm Pigeon Vị Rong Biển</t>
  </si>
  <si>
    <t>COMBO 2 DẦU OLIU AJINOMOTO</t>
  </si>
  <si>
    <t>Combo 2 Mỳ ăn liền cho bé Tokyo Noodle Vị Gà/ Vị Tôm &amp; Thịt Heo bất kì</t>
  </si>
  <si>
    <t>Giảm 40% Bộ ga chun chần KMMS, KMTS</t>
  </si>
  <si>
    <t>Giảm 40% Bộ 5 món drap, áo gối và mền chần NIN Calisto</t>
  </si>
  <si>
    <t>Giảm 40% Bộ 5 món drap, áo gối và mền chần NIN Classic</t>
  </si>
  <si>
    <t>Giảm 50% Bộ 5 món drap, áo gối và mền chần NIN Collins</t>
  </si>
  <si>
    <t>Giảm 50% Bộ 6 món drap, áo gối và mền chần NIN Tencel</t>
  </si>
  <si>
    <t>Bộ ga chun chần KMMS202 160*200</t>
  </si>
  <si>
    <t>Bộ ga chun chần KMMS202 180*200</t>
  </si>
  <si>
    <t>Bộ ga chun chần KMMS203 160*200</t>
  </si>
  <si>
    <t>Bộ ga chun chần KMMS203 180*200</t>
  </si>
  <si>
    <t>Bộ ga chun chần KMTS101 160*200</t>
  </si>
  <si>
    <t>Bộ ga chun chần KMTS101 180*200 (Hồng)</t>
  </si>
  <si>
    <t>Bộ ga chun chần KMTS103 160*200</t>
  </si>
  <si>
    <t>Bộ ga chun chần KMTS103 180*200</t>
  </si>
  <si>
    <t>Bộ ga chun chần KMTS105 160*200</t>
  </si>
  <si>
    <t>Bộ ga chun chần KMTS105 180*200</t>
  </si>
  <si>
    <t>Bộ 5 món drap, áo gối và mền chần NIN Calisto B2201_NH015 (160x200+30cm)</t>
  </si>
  <si>
    <t>Bộ 5 món drap, áo gối và mền chần NIN Calisto B2201_NH015 (180x200+30cm)</t>
  </si>
  <si>
    <t>Bộ 5 món drap, áo gối và mền chần NIN Calisto B2201_NH016 (160x200+30cm)</t>
  </si>
  <si>
    <t>Bộ 5 món drap, áo gối và mền chần NIN Calisto B2201_NH016 (180x200+30cm)</t>
  </si>
  <si>
    <t>Bộ 5 món drap, áo gối và mền chần NIN Calisto B2201_NH017 (160x200+30cm)</t>
  </si>
  <si>
    <t>Bộ 5 món drap, áo gối và mền chần NIN Calisto B2201_NH017 (180x200+30cm)</t>
  </si>
  <si>
    <t>Bộ 5 món drap, áo gối và mền chần NIN Calisto B2201_NH019 (160x200+30cm)</t>
  </si>
  <si>
    <t>Bộ 5 món drap, áo gối và mền chần NIN Calisto B2201_NH019 (180x200+30cm)</t>
  </si>
  <si>
    <t>Bộ 5 món drap, áo gối và mền chần NIN Classic  B2201_NH022 (160x200+30cm)</t>
  </si>
  <si>
    <t>Bộ 5 món drap, áo gối và mền chần NIN Classic  B2201_NH023 (160x200+30cm)</t>
  </si>
  <si>
    <t>Bộ 5 món drap, áo gối và mền chần NIN Classic B2201_NH021 (180x200+30cm)</t>
  </si>
  <si>
    <t>Bộ 5 món drap, áo gối và mền chần NIN Classic B2201_NH023 (180x200+30cm)</t>
  </si>
  <si>
    <t>Bộ 5 món drap, áo gối và mền chần NIN Classic B2201_NH024 (180x200+30cm)</t>
  </si>
  <si>
    <t>Bộ 5 món drap, áo gối và mền chần NIN Collins B2201_NH010 (160x200+30cm)</t>
  </si>
  <si>
    <t>Bộ 5 món drap, áo gối và mền chần NIN Collins B2201_NH010 (180x200+30cm)</t>
  </si>
  <si>
    <t>Bộ 5 món drap, áo gối và mền chần NIN Collins B2201_NH012 (160x200+30cm)</t>
  </si>
  <si>
    <t>Bộ 5 món drap, áo gối và mền chần NIN Collins B2201_NH012 (180x200+30cm)</t>
  </si>
  <si>
    <t>Bộ 5 món drap, áo gối và mền chần NIN Collins B2201_NH014 (160x200+30cm)</t>
  </si>
  <si>
    <t>Bộ 5 món drap, áo gối và mền chần NIN Collins B2201_NH014 (180x200+30cm)</t>
  </si>
  <si>
    <t>Bộ 6 món drap, áo gối và mền chần NIN Tencel 800 TC B2201_NH025 (160x200+35cm)</t>
  </si>
  <si>
    <t>Bộ 6 món drap, áo gối và mền chần NIN Tencel 800 TC B2201_NH026 (160x200+35cm)</t>
  </si>
  <si>
    <t>Bộ 6 món drap, áo gối và mền chần NIN Tencel 800 TC B2201_NH027 (180x200+35cm)</t>
  </si>
  <si>
    <t>Bộ 6 món drap, áo gối và mền chần NIN Tencel 800 TC B2201_NH029 (180x200+35cm)</t>
  </si>
  <si>
    <t>Ưu đãi đơn hàng 200.000 đồng: Giảm 20% khi mua1 Băng vệ sinh Laurier Super SlimGuard kháng khuẩn 22,5cm 16 miếng
(Áp dụng khi mua đơn hàng Con Cưng từ 200,000đ trừ sữa thay thế sữa mẹ cho trẻ dưới 24 tháng tuổi)</t>
  </si>
  <si>
    <t>Giảm 13% khi mua Bông tẩy trang Silcot 82 miếng</t>
  </si>
  <si>
    <t>Giảm 13% khi mua Bông tẩy trang Silcot Premium 66</t>
  </si>
  <si>
    <t>Băng vệ sinh Laurier Super SlimGuard kháng khuẩn 22,5cm 16 miếng</t>
  </si>
  <si>
    <t>Bông tẩy trang Silcot 82 miếng</t>
  </si>
  <si>
    <t>Bông trang điểm Silcot Premium 66</t>
  </si>
  <si>
    <t xml:space="preserve">Tặng 3 gói Bông tẩy trang Silcot khi mua 2 gói Moony Blue/Natural </t>
  </si>
  <si>
    <t>Tặng 1 gói cùng loại khi mua 3 gói tã Merries Regular (tối đa 2 combo/KH)</t>
  </si>
  <si>
    <t>Ưu đãi đơn hàng 200.000VNĐ: Giảm 90.000đ khi mua 1 gói tã Merries Regular (Áp dụng khi mua đơn hàng Con Cưng từ 200,000đ trừ sữa thay thế sữa mẹ cho trẻ dưới 24 tháng tuổi) - Tối đa 1 gói/khách hàng</t>
  </si>
  <si>
    <t>Mua 2 tặng 1 Tã dán Nhật Bản cao cấp Genki (NB, 44 miếng)</t>
  </si>
  <si>
    <t>Mua 2 tặng 1 Tã dán Nhật Bản cao cấp Genki (S, 72 miếng)</t>
  </si>
  <si>
    <t>Combo 2 gói Tã Moony Blue</t>
  </si>
  <si>
    <t xml:space="preserve">Combo 2 gói Tã Moony Natural </t>
  </si>
  <si>
    <t>Combo 3 gói Tã Merries Regular</t>
  </si>
  <si>
    <t>Tã Merries Regular</t>
  </si>
  <si>
    <t>Combo 2 Tã dán Nhật Bản cao cấp Genki (NB, 44 miếng)</t>
  </si>
  <si>
    <t>Combo 2 Tã dán Nhật Bản cao cấp Genki (S, 72 miếng)</t>
  </si>
  <si>
    <t>3 gói Bông tẩy trang Silcot</t>
  </si>
  <si>
    <t>Tã dán Nhật Bản cao cấp Genki (NB, 44 miếng)</t>
  </si>
  <si>
    <t>Tã dán Nhật Bản cao cấp Genki (S, 72 miếng)</t>
  </si>
  <si>
    <t>Áp dụng đồng thời CTKM giảm giá (còn 265k/gói khi mua 1)</t>
  </si>
  <si>
    <t>Áp dụng đồng thời CTKM giảm giá (còn 296k/gói khi mua 1)</t>
  </si>
  <si>
    <t>Không áp dụng kèm CTKM khác</t>
  </si>
  <si>
    <t xml:space="preserve"> [Bill 200.000 đồng] Giảm 15% Bình sữa PPSU Pigeon thế hệ 3 (áp dụng khi mua đơn hàng Con Cưng từ 200.000 đồng, trừ sữa thay thế sữa mẹ cho trẻ dưới 24 tháng tuổi) </t>
  </si>
  <si>
    <t>Giảm 10% Bình sữa Tommee Tippee</t>
  </si>
  <si>
    <t xml:space="preserve"> [Bill 200.000 đồng] Giảm 20% bàn chải silicone chống hóc cho bé Animo (áp dụng khi mua đơn hàng Con Cưng từ 200.000 đồng, trừ sữa thay thế sữa mẹ cho trẻ dưới 24 tháng tuổi) </t>
  </si>
  <si>
    <t xml:space="preserve"> [Bill 200.000 đồng] Giảm 20% bàn chải rơ lưỡi silicone Animo (áp dụng khi mua đơn hàng Con Cưng từ 200.000 đồng, trừ sữa thay thế sữa mẹ cho trẻ dưới 24 tháng tuổi) </t>
  </si>
  <si>
    <t>Bình sữa Pigeon Softouch PPSU Plus WN3 160 ml (SS)</t>
  </si>
  <si>
    <t>Bình sữa Pigeon Softouch PPSU Plus WN3 240 ml (M)</t>
  </si>
  <si>
    <t>Bình sữa PP ty siêu mềm tự nhiên Tommee Tippee Natural Start 150ml, núm ty đi kèm 0-3 tháng</t>
  </si>
  <si>
    <t>Bình sữa PP ty siêu mềm tự nhiên Tommee Tippee Natural Start 260ml, núm ty đi kèm 3-6 tháng</t>
  </si>
  <si>
    <t>Bình Sữa PPSU Ty Siêu Mềm Tự Nhiên Tommee Tippee Natural Start 150ml, Núm Ty Đi Kèm 0-3 Tháng</t>
  </si>
  <si>
    <t>Bình Sữa PPSU Ty Siêu Mềm Tự Nhiên Tommee Tippee Natural Start 260ml, Núm Ty Đi Kèm 3-6 Tháng</t>
  </si>
  <si>
    <t>Bàn chải silicone chống hóc cho bé Animo (12M+, Hồng, GHtr2202)</t>
  </si>
  <si>
    <t>Bàn chải silicone chống hóc cho bé Animo ( 12M+, Xanh, GHtr2202)</t>
  </si>
  <si>
    <t>Bàn chải rơ lưỡi silicone Animo (GH-TRle01)</t>
  </si>
  <si>
    <t xml:space="preserve">Không áp dụng đồng thời CTKM khác </t>
  </si>
  <si>
    <t>Không áp dụng đồng thời các CTKM khác</t>
  </si>
  <si>
    <t>Giảm 25.000 đồng Nước giặt/ xả Hàn Quốc cho bé Aga-ae 3L khi mua đơn hàng Con Cưng từ 200.000 đồng (Không áp dụng cho sữa thay thế sữa mẹ cho trẻ dưới 24 tháng tuổi) (Không áp dụng đồng thời với CTKM khác)</t>
  </si>
  <si>
    <t>Nước Giặt Hàn Quốc Aga - Ae Kháng Khuẩn &amp; Bảo Vệ Da Bé– Moonlight 3l</t>
  </si>
  <si>
    <t>Nước giặt Hàn Quốc Aga-ae cho bé - Blue Sky 3L</t>
  </si>
  <si>
    <t>Nước xả Hàn Quốc Aga-ae cho bé - Blue Sky 3L</t>
  </si>
  <si>
    <t>Nước Xả Làm Mềm Vải Hàn Quốc Aga – Ae Kháng Khuẩn &amp; Bảo Vệ Da Bé – Moonlight 3l</t>
  </si>
  <si>
    <t>Không áp dụng đồng thời với CTKM khác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</si>
</sst>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46">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vertical="center"/>
    </xf>
    <xf numFmtId="0" fontId="7" fillId="0" borderId="1" xfId="0" applyFont="1" applyBorder="1" applyAlignment="1">
      <alignment wrapText="1"/>
    </xf>
    <xf numFmtId="166" fontId="7" fillId="0" borderId="1" xfId="0" applyNumberFormat="1" applyFont="1" applyBorder="1"/>
    <xf numFmtId="41" fontId="7" fillId="0" borderId="1" xfId="0" applyNumberFormat="1" applyFont="1" applyBorder="1"/>
    <xf numFmtId="166" fontId="7" fillId="0" borderId="1" xfId="5" applyNumberFormat="1" applyFont="1" applyBorder="1"/>
    <xf numFmtId="9" fontId="7" fillId="0" borderId="1" xfId="6" applyFont="1" applyBorder="1" applyAlignment="1">
      <alignment horizontal="center"/>
    </xf>
    <xf numFmtId="167" fontId="7" fillId="0" borderId="1" xfId="0" applyNumberFormat="1" applyFont="1" applyBorder="1"/>
    <xf numFmtId="168" fontId="7" fillId="0" borderId="1" xfId="0" applyNumberFormat="1" applyFont="1" applyBorder="1"/>
    <xf numFmtId="0" fontId="7" fillId="0" borderId="1" xfId="0" applyFont="1" applyBorder="1" applyAlignment="1">
      <alignment vertical="center" wrapText="1"/>
    </xf>
    <xf numFmtId="3" fontId="7" fillId="0" borderId="1" xfId="0" applyNumberFormat="1" applyFont="1" applyBorder="1"/>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167" fontId="7" fillId="0" borderId="2" xfId="0" applyNumberFormat="1" applyFont="1" applyBorder="1" applyAlignment="1">
      <alignment horizontal="left" vertical="center"/>
    </xf>
    <xf numFmtId="167" fontId="7" fillId="0" borderId="3" xfId="0" applyNumberFormat="1"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Fill="1" applyBorder="1"/>
    <xf numFmtId="0" fontId="7" fillId="0" borderId="1" xfId="0" applyFont="1" applyFill="1" applyBorder="1" applyAlignment="1">
      <alignment wrapText="1"/>
    </xf>
    <xf numFmtId="166" fontId="7" fillId="0" borderId="1" xfId="0" applyNumberFormat="1" applyFont="1" applyFill="1" applyBorder="1"/>
    <xf numFmtId="41" fontId="7" fillId="0" borderId="1" xfId="0" applyNumberFormat="1" applyFont="1" applyFill="1" applyBorder="1"/>
    <xf numFmtId="166" fontId="7" fillId="0" borderId="1" xfId="5" applyNumberFormat="1" applyFont="1" applyFill="1" applyBorder="1"/>
    <xf numFmtId="9" fontId="7" fillId="0" borderId="1" xfId="6" applyFont="1" applyFill="1" applyBorder="1" applyAlignment="1">
      <alignment horizontal="center"/>
    </xf>
    <xf numFmtId="166" fontId="7" fillId="0" borderId="0" xfId="0" applyNumberFormat="1" applyFont="1" applyFill="1"/>
    <xf numFmtId="0" fontId="7" fillId="0" borderId="0" xfId="0" applyFont="1" applyFill="1"/>
    <xf numFmtId="167" fontId="7" fillId="0" borderId="1" xfId="0" applyNumberFormat="1" applyFont="1" applyFill="1" applyBorder="1"/>
    <xf numFmtId="168" fontId="7" fillId="0" borderId="1" xfId="0" applyNumberFormat="1" applyFont="1" applyFill="1" applyBorder="1"/>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horizontal="center"/>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9"/>
  <sheetViews>
    <sheetView tabSelected="1" zoomScale="80" zoomScaleNormal="80" workbookViewId="0">
      <selection activeCell="K8" sqref="K8"/>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1.28515625" style="1" customWidth="1"/>
    <col min="7" max="7" width="19.28515625" style="1" customWidth="1"/>
    <col min="8" max="8" width="50.85546875" style="1" customWidth="1"/>
    <col min="9" max="9" width="11.42578125" style="1"/>
    <col min="10" max="10" width="21.42578125" style="1" customWidth="1"/>
    <col min="11" max="11" width="28.28515625" style="1" customWidth="1"/>
    <col min="12" max="12" width="15.7109375" style="1" bestFit="1" customWidth="1"/>
    <col min="13" max="16384" width="11.42578125" style="1"/>
  </cols>
  <sheetData>
    <row r="1" spans="1:12" ht="19.5" customHeight="1" x14ac:dyDescent="0.25">
      <c r="A1" s="24" t="s">
        <v>11</v>
      </c>
      <c r="B1" s="24"/>
      <c r="C1" s="24"/>
      <c r="D1" s="24"/>
      <c r="E1" s="24"/>
      <c r="F1" s="24"/>
      <c r="G1" s="24"/>
      <c r="H1" s="24"/>
      <c r="I1" s="4"/>
      <c r="J1" s="11"/>
      <c r="K1" s="11"/>
    </row>
    <row r="2" spans="1:12" ht="19.5" customHeight="1" x14ac:dyDescent="0.25">
      <c r="A2" s="24" t="s">
        <v>12</v>
      </c>
      <c r="B2" s="24"/>
      <c r="C2" s="24"/>
      <c r="D2" s="24"/>
      <c r="E2" s="24"/>
      <c r="F2" s="24"/>
      <c r="G2" s="24"/>
      <c r="H2" s="24"/>
      <c r="I2" s="4"/>
      <c r="J2" s="11"/>
      <c r="K2" s="11"/>
    </row>
    <row r="3" spans="1:12" ht="63" customHeight="1" x14ac:dyDescent="0.25">
      <c r="A3" s="25" t="s">
        <v>0</v>
      </c>
      <c r="B3" s="25" t="s">
        <v>1</v>
      </c>
      <c r="C3" s="26" t="s">
        <v>9</v>
      </c>
      <c r="D3" s="5" t="s">
        <v>2</v>
      </c>
      <c r="E3" s="5" t="s">
        <v>3</v>
      </c>
      <c r="F3" s="5" t="s">
        <v>4</v>
      </c>
      <c r="G3" s="10" t="s">
        <v>8</v>
      </c>
      <c r="H3" s="27" t="s">
        <v>10</v>
      </c>
      <c r="I3" s="6" t="s">
        <v>5</v>
      </c>
      <c r="J3" s="12" t="s">
        <v>19</v>
      </c>
      <c r="K3" s="12" t="s">
        <v>19</v>
      </c>
    </row>
    <row r="4" spans="1:12" ht="35.450000000000003" customHeight="1" x14ac:dyDescent="0.25">
      <c r="A4" s="25"/>
      <c r="B4" s="25"/>
      <c r="C4" s="26"/>
      <c r="D4" s="7" t="s">
        <v>6</v>
      </c>
      <c r="E4" s="9" t="s">
        <v>7</v>
      </c>
      <c r="F4" s="8"/>
      <c r="G4" s="9" t="s">
        <v>6</v>
      </c>
      <c r="H4" s="27"/>
      <c r="I4" s="4"/>
      <c r="J4" s="11"/>
      <c r="K4" s="11"/>
    </row>
    <row r="5" spans="1:12" ht="47.25" x14ac:dyDescent="0.25">
      <c r="A5" s="45">
        <v>1</v>
      </c>
      <c r="B5" s="13" t="s">
        <v>15</v>
      </c>
      <c r="C5" s="14">
        <v>258000</v>
      </c>
      <c r="D5" s="14">
        <v>41280</v>
      </c>
      <c r="E5" s="14">
        <v>302720</v>
      </c>
      <c r="F5" s="11"/>
      <c r="G5" s="11"/>
      <c r="H5" s="13" t="s">
        <v>13</v>
      </c>
      <c r="I5" s="17">
        <f>D5/C5</f>
        <v>0.16</v>
      </c>
      <c r="J5" s="22" t="s">
        <v>20</v>
      </c>
      <c r="K5" s="11" t="s">
        <v>18</v>
      </c>
    </row>
    <row r="6" spans="1:12" s="39" customFormat="1" ht="47.25" x14ac:dyDescent="0.25">
      <c r="A6" s="45">
        <v>2</v>
      </c>
      <c r="B6" s="33" t="s">
        <v>16</v>
      </c>
      <c r="C6" s="34">
        <v>102000</v>
      </c>
      <c r="D6" s="32"/>
      <c r="E6" s="32"/>
      <c r="F6" s="33" t="s">
        <v>17</v>
      </c>
      <c r="G6" s="34">
        <v>34000</v>
      </c>
      <c r="H6" s="33" t="s">
        <v>14</v>
      </c>
      <c r="I6" s="37">
        <f>G6/C6</f>
        <v>0.33333333333333331</v>
      </c>
      <c r="J6" s="22"/>
      <c r="K6" s="32" t="s">
        <v>18</v>
      </c>
      <c r="L6" s="38"/>
    </row>
    <row r="7" spans="1:12" s="39" customFormat="1" ht="78.75" customHeight="1" x14ac:dyDescent="0.25">
      <c r="A7" s="45">
        <v>3</v>
      </c>
      <c r="B7" s="32" t="s">
        <v>22</v>
      </c>
      <c r="C7" s="36">
        <v>295000</v>
      </c>
      <c r="D7" s="36">
        <v>65000</v>
      </c>
      <c r="E7" s="36">
        <v>230000</v>
      </c>
      <c r="F7" s="32"/>
      <c r="G7" s="32"/>
      <c r="H7" s="33" t="s">
        <v>21</v>
      </c>
      <c r="I7" s="37">
        <f>D7/C7</f>
        <v>0.22033898305084745</v>
      </c>
      <c r="J7" s="33" t="s">
        <v>24</v>
      </c>
      <c r="K7" s="33" t="s">
        <v>23</v>
      </c>
    </row>
    <row r="8" spans="1:12" ht="31.5" x14ac:dyDescent="0.25">
      <c r="A8" s="45">
        <v>4</v>
      </c>
      <c r="B8" s="13" t="s">
        <v>30</v>
      </c>
      <c r="C8" s="15">
        <v>62000</v>
      </c>
      <c r="D8" s="15">
        <v>18600</v>
      </c>
      <c r="E8" s="15">
        <v>43400</v>
      </c>
      <c r="F8" s="11"/>
      <c r="G8" s="11"/>
      <c r="H8" s="13" t="s">
        <v>25</v>
      </c>
      <c r="I8" s="17">
        <f>D8/C8</f>
        <v>0.3</v>
      </c>
      <c r="J8" s="22" t="s">
        <v>24</v>
      </c>
      <c r="K8" s="13" t="s">
        <v>23</v>
      </c>
    </row>
    <row r="9" spans="1:12" ht="78.75" customHeight="1" x14ac:dyDescent="0.25">
      <c r="A9" s="45">
        <v>5</v>
      </c>
      <c r="B9" s="13" t="s">
        <v>31</v>
      </c>
      <c r="C9" s="15">
        <v>81000</v>
      </c>
      <c r="D9" s="15">
        <v>16000</v>
      </c>
      <c r="E9" s="15">
        <v>65000</v>
      </c>
      <c r="F9" s="11"/>
      <c r="G9" s="11"/>
      <c r="H9" s="13" t="s">
        <v>26</v>
      </c>
      <c r="I9" s="17">
        <f>D9/C9</f>
        <v>0.19753086419753085</v>
      </c>
      <c r="J9" s="22"/>
      <c r="K9" s="13" t="s">
        <v>23</v>
      </c>
    </row>
    <row r="10" spans="1:12" ht="86.25" customHeight="1" x14ac:dyDescent="0.25">
      <c r="A10" s="45">
        <v>6</v>
      </c>
      <c r="B10" s="13" t="s">
        <v>32</v>
      </c>
      <c r="C10" s="15">
        <v>81000</v>
      </c>
      <c r="D10" s="15">
        <v>16000</v>
      </c>
      <c r="E10" s="15">
        <v>65000</v>
      </c>
      <c r="F10" s="11"/>
      <c r="G10" s="11"/>
      <c r="H10" s="13" t="s">
        <v>26</v>
      </c>
      <c r="I10" s="17">
        <f>D10/C10</f>
        <v>0.19753086419753085</v>
      </c>
      <c r="J10" s="22"/>
      <c r="K10" s="13" t="s">
        <v>23</v>
      </c>
    </row>
    <row r="11" spans="1:12" ht="78.75" customHeight="1" x14ac:dyDescent="0.25">
      <c r="A11" s="45">
        <v>7</v>
      </c>
      <c r="B11" s="13" t="s">
        <v>33</v>
      </c>
      <c r="C11" s="15">
        <v>69000</v>
      </c>
      <c r="D11" s="15">
        <v>9999.9999999999982</v>
      </c>
      <c r="E11" s="15">
        <v>59000</v>
      </c>
      <c r="F11" s="11"/>
      <c r="G11" s="11"/>
      <c r="H11" s="13" t="s">
        <v>27</v>
      </c>
      <c r="I11" s="17">
        <f>D11/C11</f>
        <v>0.14492753623188404</v>
      </c>
      <c r="J11" s="22"/>
      <c r="K11" s="13" t="s">
        <v>23</v>
      </c>
    </row>
    <row r="12" spans="1:12" ht="63" x14ac:dyDescent="0.25">
      <c r="A12" s="45">
        <v>8</v>
      </c>
      <c r="B12" s="13" t="s">
        <v>34</v>
      </c>
      <c r="C12" s="15">
        <v>69000</v>
      </c>
      <c r="D12" s="15">
        <v>9999.9999999999982</v>
      </c>
      <c r="E12" s="15">
        <v>59000</v>
      </c>
      <c r="F12" s="11"/>
      <c r="G12" s="11"/>
      <c r="H12" s="13" t="s">
        <v>27</v>
      </c>
      <c r="I12" s="17">
        <f>D12/C12</f>
        <v>0.14492753623188404</v>
      </c>
      <c r="J12" s="22"/>
      <c r="K12" s="13" t="s">
        <v>23</v>
      </c>
    </row>
    <row r="13" spans="1:12" ht="63" x14ac:dyDescent="0.25">
      <c r="A13" s="45">
        <v>9</v>
      </c>
      <c r="B13" s="13" t="s">
        <v>35</v>
      </c>
      <c r="C13" s="15">
        <v>69000</v>
      </c>
      <c r="D13" s="15">
        <v>9999.9999999999982</v>
      </c>
      <c r="E13" s="15">
        <v>59000</v>
      </c>
      <c r="F13" s="11"/>
      <c r="G13" s="11"/>
      <c r="H13" s="13" t="s">
        <v>27</v>
      </c>
      <c r="I13" s="17">
        <f>D13/C13</f>
        <v>0.14492753623188404</v>
      </c>
      <c r="J13" s="22"/>
      <c r="K13" s="13" t="s">
        <v>23</v>
      </c>
    </row>
    <row r="14" spans="1:12" ht="63" x14ac:dyDescent="0.25">
      <c r="A14" s="45">
        <v>10</v>
      </c>
      <c r="B14" s="13" t="s">
        <v>36</v>
      </c>
      <c r="C14" s="15">
        <v>69000</v>
      </c>
      <c r="D14" s="15">
        <v>9999.9999999999982</v>
      </c>
      <c r="E14" s="15">
        <v>59000</v>
      </c>
      <c r="F14" s="11"/>
      <c r="G14" s="11"/>
      <c r="H14" s="13" t="s">
        <v>27</v>
      </c>
      <c r="I14" s="17">
        <f>D14/C14</f>
        <v>0.14492753623188404</v>
      </c>
      <c r="J14" s="22"/>
      <c r="K14" s="13" t="s">
        <v>23</v>
      </c>
    </row>
    <row r="15" spans="1:12" ht="63" x14ac:dyDescent="0.25">
      <c r="A15" s="45">
        <v>11</v>
      </c>
      <c r="B15" s="13" t="s">
        <v>37</v>
      </c>
      <c r="C15" s="15">
        <v>69000</v>
      </c>
      <c r="D15" s="15">
        <v>9999.9999999999982</v>
      </c>
      <c r="E15" s="15">
        <v>59000</v>
      </c>
      <c r="F15" s="11"/>
      <c r="G15" s="11"/>
      <c r="H15" s="13" t="s">
        <v>27</v>
      </c>
      <c r="I15" s="17">
        <f>D15/C15</f>
        <v>0.14492753623188404</v>
      </c>
      <c r="J15" s="22"/>
      <c r="K15" s="13" t="s">
        <v>23</v>
      </c>
    </row>
    <row r="16" spans="1:12" ht="63" x14ac:dyDescent="0.25">
      <c r="A16" s="45">
        <v>12</v>
      </c>
      <c r="B16" s="13" t="s">
        <v>38</v>
      </c>
      <c r="C16" s="15">
        <v>69000</v>
      </c>
      <c r="D16" s="15">
        <v>9999.9999999999982</v>
      </c>
      <c r="E16" s="15">
        <v>59000</v>
      </c>
      <c r="F16" s="11"/>
      <c r="G16" s="11"/>
      <c r="H16" s="13" t="s">
        <v>27</v>
      </c>
      <c r="I16" s="17">
        <f>D16/C16</f>
        <v>0.14492753623188404</v>
      </c>
      <c r="J16" s="22"/>
      <c r="K16" s="13" t="s">
        <v>23</v>
      </c>
    </row>
    <row r="17" spans="1:12" ht="63" x14ac:dyDescent="0.25">
      <c r="A17" s="45">
        <v>13</v>
      </c>
      <c r="B17" s="13" t="s">
        <v>39</v>
      </c>
      <c r="C17" s="15">
        <v>69000</v>
      </c>
      <c r="D17" s="15">
        <v>9999.9999999999982</v>
      </c>
      <c r="E17" s="15">
        <v>59000</v>
      </c>
      <c r="F17" s="11"/>
      <c r="G17" s="11"/>
      <c r="H17" s="13" t="s">
        <v>27</v>
      </c>
      <c r="I17" s="17">
        <f>D17/C17</f>
        <v>0.14492753623188404</v>
      </c>
      <c r="J17" s="22"/>
      <c r="K17" s="13" t="s">
        <v>23</v>
      </c>
    </row>
    <row r="18" spans="1:12" ht="63" x14ac:dyDescent="0.25">
      <c r="A18" s="45">
        <v>14</v>
      </c>
      <c r="B18" s="13" t="s">
        <v>40</v>
      </c>
      <c r="C18" s="15">
        <v>164000</v>
      </c>
      <c r="D18" s="15">
        <v>32800</v>
      </c>
      <c r="E18" s="15">
        <v>131200</v>
      </c>
      <c r="F18" s="11"/>
      <c r="G18" s="11"/>
      <c r="H18" s="13" t="s">
        <v>28</v>
      </c>
      <c r="I18" s="17">
        <f>D18/C18</f>
        <v>0.2</v>
      </c>
      <c r="J18" s="22"/>
      <c r="K18" s="13" t="s">
        <v>23</v>
      </c>
    </row>
    <row r="19" spans="1:12" s="39" customFormat="1" ht="78.75" x14ac:dyDescent="0.25">
      <c r="A19" s="45">
        <v>15</v>
      </c>
      <c r="B19" s="33" t="s">
        <v>41</v>
      </c>
      <c r="C19" s="35">
        <v>100000</v>
      </c>
      <c r="D19" s="35">
        <v>25000</v>
      </c>
      <c r="E19" s="35">
        <v>75000</v>
      </c>
      <c r="F19" s="32"/>
      <c r="G19" s="32"/>
      <c r="H19" s="33" t="s">
        <v>29</v>
      </c>
      <c r="I19" s="37">
        <f>D19/C19</f>
        <v>0.25</v>
      </c>
      <c r="J19" s="22"/>
      <c r="K19" s="33" t="s">
        <v>23</v>
      </c>
      <c r="L19" s="38"/>
    </row>
    <row r="20" spans="1:12" ht="31.5" x14ac:dyDescent="0.25">
      <c r="A20" s="45">
        <v>16</v>
      </c>
      <c r="B20" s="13" t="s">
        <v>47</v>
      </c>
      <c r="C20" s="18">
        <v>1700000</v>
      </c>
      <c r="D20" s="19">
        <v>680000</v>
      </c>
      <c r="E20" s="19">
        <v>1020000</v>
      </c>
      <c r="F20" s="11"/>
      <c r="G20" s="11"/>
      <c r="H20" s="13" t="s">
        <v>42</v>
      </c>
      <c r="I20" s="17">
        <f>D20/C20</f>
        <v>0.4</v>
      </c>
      <c r="J20" s="22" t="s">
        <v>24</v>
      </c>
      <c r="K20" s="13" t="s">
        <v>23</v>
      </c>
    </row>
    <row r="21" spans="1:12" ht="31.5" x14ac:dyDescent="0.25">
      <c r="A21" s="45">
        <v>17</v>
      </c>
      <c r="B21" s="13" t="s">
        <v>48</v>
      </c>
      <c r="C21" s="18">
        <v>1800000</v>
      </c>
      <c r="D21" s="19">
        <v>720000</v>
      </c>
      <c r="E21" s="19">
        <v>1080000</v>
      </c>
      <c r="F21" s="11"/>
      <c r="G21" s="11"/>
      <c r="H21" s="13" t="s">
        <v>42</v>
      </c>
      <c r="I21" s="17">
        <f>D21/C21</f>
        <v>0.4</v>
      </c>
      <c r="J21" s="22"/>
      <c r="K21" s="13" t="s">
        <v>23</v>
      </c>
    </row>
    <row r="22" spans="1:12" ht="31.5" x14ac:dyDescent="0.25">
      <c r="A22" s="45">
        <v>18</v>
      </c>
      <c r="B22" s="13" t="s">
        <v>49</v>
      </c>
      <c r="C22" s="18">
        <v>1700000</v>
      </c>
      <c r="D22" s="19">
        <v>680000</v>
      </c>
      <c r="E22" s="19">
        <v>1020000</v>
      </c>
      <c r="F22" s="11"/>
      <c r="G22" s="11"/>
      <c r="H22" s="13" t="s">
        <v>42</v>
      </c>
      <c r="I22" s="17">
        <f>D22/C22</f>
        <v>0.4</v>
      </c>
      <c r="J22" s="22"/>
      <c r="K22" s="13" t="s">
        <v>23</v>
      </c>
    </row>
    <row r="23" spans="1:12" ht="31.5" x14ac:dyDescent="0.25">
      <c r="A23" s="45">
        <v>19</v>
      </c>
      <c r="B23" s="13" t="s">
        <v>50</v>
      </c>
      <c r="C23" s="18">
        <v>1800000</v>
      </c>
      <c r="D23" s="19">
        <v>720000</v>
      </c>
      <c r="E23" s="19">
        <v>1080000</v>
      </c>
      <c r="F23" s="11"/>
      <c r="G23" s="11"/>
      <c r="H23" s="13" t="s">
        <v>42</v>
      </c>
      <c r="I23" s="17">
        <f>D23/C23</f>
        <v>0.4</v>
      </c>
      <c r="J23" s="22"/>
      <c r="K23" s="13" t="s">
        <v>23</v>
      </c>
    </row>
    <row r="24" spans="1:12" ht="31.5" x14ac:dyDescent="0.25">
      <c r="A24" s="45">
        <v>20</v>
      </c>
      <c r="B24" s="13" t="s">
        <v>51</v>
      </c>
      <c r="C24" s="18">
        <v>1600000</v>
      </c>
      <c r="D24" s="19">
        <v>640000</v>
      </c>
      <c r="E24" s="19">
        <v>960000</v>
      </c>
      <c r="F24" s="11"/>
      <c r="G24" s="11"/>
      <c r="H24" s="13" t="s">
        <v>42</v>
      </c>
      <c r="I24" s="17">
        <f>D24/C24</f>
        <v>0.4</v>
      </c>
      <c r="J24" s="22"/>
      <c r="K24" s="13" t="s">
        <v>23</v>
      </c>
    </row>
    <row r="25" spans="1:12" ht="31.5" x14ac:dyDescent="0.25">
      <c r="A25" s="45">
        <v>21</v>
      </c>
      <c r="B25" s="13" t="s">
        <v>52</v>
      </c>
      <c r="C25" s="18">
        <v>1700000</v>
      </c>
      <c r="D25" s="19">
        <v>680000</v>
      </c>
      <c r="E25" s="19">
        <v>1020000</v>
      </c>
      <c r="F25" s="11"/>
      <c r="G25" s="11"/>
      <c r="H25" s="13" t="s">
        <v>42</v>
      </c>
      <c r="I25" s="17">
        <f>D25/C25</f>
        <v>0.4</v>
      </c>
      <c r="J25" s="22"/>
      <c r="K25" s="13" t="s">
        <v>23</v>
      </c>
    </row>
    <row r="26" spans="1:12" ht="31.5" x14ac:dyDescent="0.25">
      <c r="A26" s="45">
        <v>22</v>
      </c>
      <c r="B26" s="13" t="s">
        <v>53</v>
      </c>
      <c r="C26" s="18">
        <v>1600000</v>
      </c>
      <c r="D26" s="19">
        <v>640000</v>
      </c>
      <c r="E26" s="19">
        <v>960000</v>
      </c>
      <c r="F26" s="11"/>
      <c r="G26" s="11"/>
      <c r="H26" s="13" t="s">
        <v>42</v>
      </c>
      <c r="I26" s="17">
        <f>D26/C26</f>
        <v>0.4</v>
      </c>
      <c r="J26" s="22"/>
      <c r="K26" s="13" t="s">
        <v>23</v>
      </c>
    </row>
    <row r="27" spans="1:12" ht="31.5" x14ac:dyDescent="0.25">
      <c r="A27" s="45">
        <v>23</v>
      </c>
      <c r="B27" s="13" t="s">
        <v>54</v>
      </c>
      <c r="C27" s="18">
        <v>1700000</v>
      </c>
      <c r="D27" s="19">
        <v>680000</v>
      </c>
      <c r="E27" s="19">
        <v>1020000</v>
      </c>
      <c r="F27" s="11"/>
      <c r="G27" s="11"/>
      <c r="H27" s="13" t="s">
        <v>42</v>
      </c>
      <c r="I27" s="17">
        <f>D27/C27</f>
        <v>0.4</v>
      </c>
      <c r="J27" s="22"/>
      <c r="K27" s="13" t="s">
        <v>23</v>
      </c>
    </row>
    <row r="28" spans="1:12" ht="31.5" x14ac:dyDescent="0.25">
      <c r="A28" s="45">
        <v>24</v>
      </c>
      <c r="B28" s="13" t="s">
        <v>55</v>
      </c>
      <c r="C28" s="18">
        <v>1600000</v>
      </c>
      <c r="D28" s="19">
        <v>640000</v>
      </c>
      <c r="E28" s="19">
        <v>960000</v>
      </c>
      <c r="F28" s="11"/>
      <c r="G28" s="11"/>
      <c r="H28" s="13" t="s">
        <v>42</v>
      </c>
      <c r="I28" s="17">
        <f>D28/C28</f>
        <v>0.4</v>
      </c>
      <c r="J28" s="22"/>
      <c r="K28" s="13" t="s">
        <v>23</v>
      </c>
    </row>
    <row r="29" spans="1:12" ht="31.5" x14ac:dyDescent="0.25">
      <c r="A29" s="45">
        <v>25</v>
      </c>
      <c r="B29" s="13" t="s">
        <v>56</v>
      </c>
      <c r="C29" s="18">
        <v>1700000</v>
      </c>
      <c r="D29" s="19">
        <v>680000</v>
      </c>
      <c r="E29" s="19">
        <v>1020000</v>
      </c>
      <c r="F29" s="11"/>
      <c r="G29" s="11"/>
      <c r="H29" s="13" t="s">
        <v>42</v>
      </c>
      <c r="I29" s="17">
        <f>D29/C29</f>
        <v>0.4</v>
      </c>
      <c r="J29" s="22"/>
      <c r="K29" s="13" t="s">
        <v>23</v>
      </c>
    </row>
    <row r="30" spans="1:12" ht="31.5" x14ac:dyDescent="0.25">
      <c r="A30" s="45">
        <v>26</v>
      </c>
      <c r="B30" s="13" t="s">
        <v>57</v>
      </c>
      <c r="C30" s="18">
        <v>2699000</v>
      </c>
      <c r="D30" s="19">
        <v>1079600</v>
      </c>
      <c r="E30" s="19">
        <v>1619400</v>
      </c>
      <c r="F30" s="11"/>
      <c r="G30" s="11"/>
      <c r="H30" s="13" t="s">
        <v>43</v>
      </c>
      <c r="I30" s="17">
        <f>D30/C30</f>
        <v>0.4</v>
      </c>
      <c r="J30" s="22"/>
      <c r="K30" s="13" t="s">
        <v>23</v>
      </c>
    </row>
    <row r="31" spans="1:12" ht="31.5" x14ac:dyDescent="0.25">
      <c r="A31" s="45">
        <v>27</v>
      </c>
      <c r="B31" s="13" t="s">
        <v>58</v>
      </c>
      <c r="C31" s="18">
        <v>2899000</v>
      </c>
      <c r="D31" s="19">
        <v>1159600</v>
      </c>
      <c r="E31" s="19">
        <v>1739400</v>
      </c>
      <c r="F31" s="11"/>
      <c r="G31" s="11"/>
      <c r="H31" s="13" t="s">
        <v>43</v>
      </c>
      <c r="I31" s="17">
        <f>D31/C31</f>
        <v>0.4</v>
      </c>
      <c r="J31" s="22"/>
      <c r="K31" s="13" t="s">
        <v>23</v>
      </c>
    </row>
    <row r="32" spans="1:12" ht="31.5" x14ac:dyDescent="0.25">
      <c r="A32" s="45">
        <v>28</v>
      </c>
      <c r="B32" s="13" t="s">
        <v>59</v>
      </c>
      <c r="C32" s="18">
        <v>2699000</v>
      </c>
      <c r="D32" s="19">
        <v>1079600</v>
      </c>
      <c r="E32" s="19">
        <v>1619400</v>
      </c>
      <c r="F32" s="11"/>
      <c r="G32" s="11"/>
      <c r="H32" s="13" t="s">
        <v>43</v>
      </c>
      <c r="I32" s="17">
        <f>D32/C32</f>
        <v>0.4</v>
      </c>
      <c r="J32" s="22"/>
      <c r="K32" s="13" t="s">
        <v>23</v>
      </c>
    </row>
    <row r="33" spans="1:11" ht="31.5" x14ac:dyDescent="0.25">
      <c r="A33" s="45">
        <v>29</v>
      </c>
      <c r="B33" s="13" t="s">
        <v>60</v>
      </c>
      <c r="C33" s="18">
        <v>2899000</v>
      </c>
      <c r="D33" s="19">
        <v>1159600</v>
      </c>
      <c r="E33" s="19">
        <v>1739400</v>
      </c>
      <c r="F33" s="11"/>
      <c r="G33" s="11"/>
      <c r="H33" s="13" t="s">
        <v>43</v>
      </c>
      <c r="I33" s="17">
        <f>D33/C33</f>
        <v>0.4</v>
      </c>
      <c r="J33" s="22"/>
      <c r="K33" s="13" t="s">
        <v>23</v>
      </c>
    </row>
    <row r="34" spans="1:11" ht="31.5" x14ac:dyDescent="0.25">
      <c r="A34" s="45">
        <v>30</v>
      </c>
      <c r="B34" s="13" t="s">
        <v>61</v>
      </c>
      <c r="C34" s="18">
        <v>2699000</v>
      </c>
      <c r="D34" s="19">
        <v>1079600</v>
      </c>
      <c r="E34" s="19">
        <v>1619400</v>
      </c>
      <c r="F34" s="11"/>
      <c r="G34" s="11"/>
      <c r="H34" s="13" t="s">
        <v>43</v>
      </c>
      <c r="I34" s="17">
        <f>D34/C34</f>
        <v>0.4</v>
      </c>
      <c r="J34" s="22"/>
      <c r="K34" s="13" t="s">
        <v>23</v>
      </c>
    </row>
    <row r="35" spans="1:11" ht="31.5" x14ac:dyDescent="0.25">
      <c r="A35" s="45">
        <v>31</v>
      </c>
      <c r="B35" s="13" t="s">
        <v>62</v>
      </c>
      <c r="C35" s="18">
        <v>2899000</v>
      </c>
      <c r="D35" s="19">
        <v>1159600</v>
      </c>
      <c r="E35" s="19">
        <v>1739400</v>
      </c>
      <c r="F35" s="11"/>
      <c r="G35" s="11"/>
      <c r="H35" s="13" t="s">
        <v>43</v>
      </c>
      <c r="I35" s="17">
        <f>D35/C35</f>
        <v>0.4</v>
      </c>
      <c r="J35" s="22"/>
      <c r="K35" s="13" t="s">
        <v>23</v>
      </c>
    </row>
    <row r="36" spans="1:11" ht="31.5" x14ac:dyDescent="0.25">
      <c r="A36" s="45">
        <v>32</v>
      </c>
      <c r="B36" s="13" t="s">
        <v>63</v>
      </c>
      <c r="C36" s="18">
        <v>2699000</v>
      </c>
      <c r="D36" s="19">
        <v>1079600</v>
      </c>
      <c r="E36" s="19">
        <v>1619400</v>
      </c>
      <c r="F36" s="11"/>
      <c r="G36" s="11"/>
      <c r="H36" s="13" t="s">
        <v>43</v>
      </c>
      <c r="I36" s="17">
        <f>D36/C36</f>
        <v>0.4</v>
      </c>
      <c r="J36" s="22"/>
      <c r="K36" s="13" t="s">
        <v>23</v>
      </c>
    </row>
    <row r="37" spans="1:11" ht="31.5" x14ac:dyDescent="0.25">
      <c r="A37" s="45">
        <v>33</v>
      </c>
      <c r="B37" s="13" t="s">
        <v>64</v>
      </c>
      <c r="C37" s="18">
        <v>2899000</v>
      </c>
      <c r="D37" s="19">
        <v>1159600</v>
      </c>
      <c r="E37" s="19">
        <v>1739400</v>
      </c>
      <c r="F37" s="11"/>
      <c r="G37" s="11"/>
      <c r="H37" s="13" t="s">
        <v>43</v>
      </c>
      <c r="I37" s="17">
        <f>D37/C37</f>
        <v>0.4</v>
      </c>
      <c r="J37" s="22"/>
      <c r="K37" s="13" t="s">
        <v>23</v>
      </c>
    </row>
    <row r="38" spans="1:11" ht="31.5" x14ac:dyDescent="0.25">
      <c r="A38" s="45">
        <v>34</v>
      </c>
      <c r="B38" s="13" t="s">
        <v>65</v>
      </c>
      <c r="C38" s="18">
        <v>2989000</v>
      </c>
      <c r="D38" s="19">
        <v>1195600</v>
      </c>
      <c r="E38" s="19">
        <v>1793400</v>
      </c>
      <c r="F38" s="11"/>
      <c r="G38" s="11"/>
      <c r="H38" s="13" t="s">
        <v>44</v>
      </c>
      <c r="I38" s="17">
        <f>D38/C38</f>
        <v>0.4</v>
      </c>
      <c r="J38" s="22"/>
      <c r="K38" s="13" t="s">
        <v>23</v>
      </c>
    </row>
    <row r="39" spans="1:11" ht="31.5" x14ac:dyDescent="0.25">
      <c r="A39" s="45">
        <v>35</v>
      </c>
      <c r="B39" s="13" t="s">
        <v>66</v>
      </c>
      <c r="C39" s="18">
        <v>2989000</v>
      </c>
      <c r="D39" s="19">
        <v>1195600</v>
      </c>
      <c r="E39" s="19">
        <v>1793400</v>
      </c>
      <c r="F39" s="11"/>
      <c r="G39" s="11"/>
      <c r="H39" s="13" t="s">
        <v>44</v>
      </c>
      <c r="I39" s="17">
        <f>D39/C39</f>
        <v>0.4</v>
      </c>
      <c r="J39" s="22"/>
      <c r="K39" s="13" t="s">
        <v>23</v>
      </c>
    </row>
    <row r="40" spans="1:11" ht="31.5" x14ac:dyDescent="0.25">
      <c r="A40" s="45">
        <v>36</v>
      </c>
      <c r="B40" s="13" t="s">
        <v>67</v>
      </c>
      <c r="C40" s="18">
        <v>3199000</v>
      </c>
      <c r="D40" s="19">
        <v>1279600</v>
      </c>
      <c r="E40" s="19">
        <v>1919400</v>
      </c>
      <c r="F40" s="11"/>
      <c r="G40" s="11"/>
      <c r="H40" s="13" t="s">
        <v>44</v>
      </c>
      <c r="I40" s="17">
        <f>D40/C40</f>
        <v>0.4</v>
      </c>
      <c r="J40" s="22"/>
      <c r="K40" s="13" t="s">
        <v>23</v>
      </c>
    </row>
    <row r="41" spans="1:11" ht="31.5" x14ac:dyDescent="0.25">
      <c r="A41" s="45">
        <v>37</v>
      </c>
      <c r="B41" s="13" t="s">
        <v>68</v>
      </c>
      <c r="C41" s="18">
        <v>3199000</v>
      </c>
      <c r="D41" s="19">
        <v>1279600</v>
      </c>
      <c r="E41" s="19">
        <v>1919400</v>
      </c>
      <c r="F41" s="11"/>
      <c r="G41" s="11"/>
      <c r="H41" s="13" t="s">
        <v>44</v>
      </c>
      <c r="I41" s="17">
        <f>D41/C41</f>
        <v>0.4</v>
      </c>
      <c r="J41" s="22"/>
      <c r="K41" s="13" t="s">
        <v>23</v>
      </c>
    </row>
    <row r="42" spans="1:11" ht="31.5" x14ac:dyDescent="0.25">
      <c r="A42" s="45">
        <v>38</v>
      </c>
      <c r="B42" s="13" t="s">
        <v>69</v>
      </c>
      <c r="C42" s="18">
        <v>3199000</v>
      </c>
      <c r="D42" s="19">
        <v>1279600</v>
      </c>
      <c r="E42" s="19">
        <v>1919400</v>
      </c>
      <c r="F42" s="11"/>
      <c r="G42" s="11"/>
      <c r="H42" s="13" t="s">
        <v>44</v>
      </c>
      <c r="I42" s="17">
        <f>D42/C42</f>
        <v>0.4</v>
      </c>
      <c r="J42" s="22"/>
      <c r="K42" s="13" t="s">
        <v>23</v>
      </c>
    </row>
    <row r="43" spans="1:11" ht="31.5" x14ac:dyDescent="0.25">
      <c r="A43" s="45">
        <v>39</v>
      </c>
      <c r="B43" s="13" t="s">
        <v>70</v>
      </c>
      <c r="C43" s="18">
        <v>3699000</v>
      </c>
      <c r="D43" s="19">
        <v>1849500</v>
      </c>
      <c r="E43" s="19">
        <v>1849500</v>
      </c>
      <c r="F43" s="11"/>
      <c r="G43" s="11"/>
      <c r="H43" s="13" t="s">
        <v>45</v>
      </c>
      <c r="I43" s="17">
        <f>D43/C43</f>
        <v>0.5</v>
      </c>
      <c r="J43" s="22"/>
      <c r="K43" s="13" t="s">
        <v>23</v>
      </c>
    </row>
    <row r="44" spans="1:11" ht="31.5" x14ac:dyDescent="0.25">
      <c r="A44" s="45">
        <v>40</v>
      </c>
      <c r="B44" s="13" t="s">
        <v>71</v>
      </c>
      <c r="C44" s="18">
        <v>3749000</v>
      </c>
      <c r="D44" s="19">
        <v>1874500</v>
      </c>
      <c r="E44" s="19">
        <v>1874500</v>
      </c>
      <c r="F44" s="11"/>
      <c r="G44" s="11"/>
      <c r="H44" s="13" t="s">
        <v>45</v>
      </c>
      <c r="I44" s="17">
        <f>D44/C44</f>
        <v>0.5</v>
      </c>
      <c r="J44" s="22"/>
      <c r="K44" s="13" t="s">
        <v>23</v>
      </c>
    </row>
    <row r="45" spans="1:11" ht="31.5" x14ac:dyDescent="0.25">
      <c r="A45" s="45">
        <v>41</v>
      </c>
      <c r="B45" s="13" t="s">
        <v>72</v>
      </c>
      <c r="C45" s="18">
        <v>3699000</v>
      </c>
      <c r="D45" s="19">
        <v>1849500</v>
      </c>
      <c r="E45" s="19">
        <v>1849500</v>
      </c>
      <c r="F45" s="11"/>
      <c r="G45" s="11"/>
      <c r="H45" s="13" t="s">
        <v>45</v>
      </c>
      <c r="I45" s="17">
        <f>D45/C45</f>
        <v>0.5</v>
      </c>
      <c r="J45" s="22"/>
      <c r="K45" s="13" t="s">
        <v>23</v>
      </c>
    </row>
    <row r="46" spans="1:11" ht="31.5" x14ac:dyDescent="0.25">
      <c r="A46" s="45">
        <v>42</v>
      </c>
      <c r="B46" s="13" t="s">
        <v>73</v>
      </c>
      <c r="C46" s="18">
        <v>3749000</v>
      </c>
      <c r="D46" s="19">
        <v>1874500</v>
      </c>
      <c r="E46" s="19">
        <v>1874500</v>
      </c>
      <c r="F46" s="11"/>
      <c r="G46" s="11"/>
      <c r="H46" s="13" t="s">
        <v>45</v>
      </c>
      <c r="I46" s="17">
        <f>D46/C46</f>
        <v>0.5</v>
      </c>
      <c r="J46" s="22"/>
      <c r="K46" s="13" t="s">
        <v>23</v>
      </c>
    </row>
    <row r="47" spans="1:11" ht="31.5" x14ac:dyDescent="0.25">
      <c r="A47" s="45">
        <v>43</v>
      </c>
      <c r="B47" s="13" t="s">
        <v>74</v>
      </c>
      <c r="C47" s="18">
        <v>3699000</v>
      </c>
      <c r="D47" s="19">
        <v>1849500</v>
      </c>
      <c r="E47" s="19">
        <v>1849500</v>
      </c>
      <c r="F47" s="11"/>
      <c r="G47" s="11"/>
      <c r="H47" s="13" t="s">
        <v>45</v>
      </c>
      <c r="I47" s="17">
        <f>D47/C47</f>
        <v>0.5</v>
      </c>
      <c r="J47" s="22"/>
      <c r="K47" s="13" t="s">
        <v>23</v>
      </c>
    </row>
    <row r="48" spans="1:11" ht="31.5" x14ac:dyDescent="0.25">
      <c r="A48" s="45">
        <v>44</v>
      </c>
      <c r="B48" s="13" t="s">
        <v>75</v>
      </c>
      <c r="C48" s="18">
        <v>3749000</v>
      </c>
      <c r="D48" s="19">
        <v>1874500</v>
      </c>
      <c r="E48" s="19">
        <v>1874500</v>
      </c>
      <c r="F48" s="11"/>
      <c r="G48" s="11"/>
      <c r="H48" s="13" t="s">
        <v>45</v>
      </c>
      <c r="I48" s="17">
        <f>D48/C48</f>
        <v>0.5</v>
      </c>
      <c r="J48" s="22"/>
      <c r="K48" s="13" t="s">
        <v>23</v>
      </c>
    </row>
    <row r="49" spans="1:12" ht="31.5" x14ac:dyDescent="0.25">
      <c r="A49" s="45">
        <v>45</v>
      </c>
      <c r="B49" s="13" t="s">
        <v>76</v>
      </c>
      <c r="C49" s="18">
        <v>6619000</v>
      </c>
      <c r="D49" s="19">
        <v>3309500</v>
      </c>
      <c r="E49" s="19">
        <v>3309500</v>
      </c>
      <c r="F49" s="11"/>
      <c r="G49" s="11"/>
      <c r="H49" s="13" t="s">
        <v>46</v>
      </c>
      <c r="I49" s="17">
        <f>D49/C49</f>
        <v>0.5</v>
      </c>
      <c r="J49" s="22"/>
      <c r="K49" s="13" t="s">
        <v>23</v>
      </c>
    </row>
    <row r="50" spans="1:12" ht="31.5" x14ac:dyDescent="0.25">
      <c r="A50" s="45">
        <v>46</v>
      </c>
      <c r="B50" s="13" t="s">
        <v>77</v>
      </c>
      <c r="C50" s="18">
        <v>6619000</v>
      </c>
      <c r="D50" s="19">
        <v>3309500</v>
      </c>
      <c r="E50" s="19">
        <v>3309500</v>
      </c>
      <c r="F50" s="11"/>
      <c r="G50" s="11"/>
      <c r="H50" s="13" t="s">
        <v>46</v>
      </c>
      <c r="I50" s="17">
        <f>D50/C50</f>
        <v>0.5</v>
      </c>
      <c r="J50" s="22"/>
      <c r="K50" s="13" t="s">
        <v>23</v>
      </c>
    </row>
    <row r="51" spans="1:12" ht="31.5" x14ac:dyDescent="0.25">
      <c r="A51" s="45">
        <v>47</v>
      </c>
      <c r="B51" s="13" t="s">
        <v>78</v>
      </c>
      <c r="C51" s="18">
        <v>6799000</v>
      </c>
      <c r="D51" s="19">
        <v>3399500</v>
      </c>
      <c r="E51" s="19">
        <v>3399500</v>
      </c>
      <c r="F51" s="11"/>
      <c r="G51" s="11"/>
      <c r="H51" s="13" t="s">
        <v>46</v>
      </c>
      <c r="I51" s="17">
        <f>D51/C51</f>
        <v>0.5</v>
      </c>
      <c r="J51" s="22"/>
      <c r="K51" s="13" t="s">
        <v>23</v>
      </c>
    </row>
    <row r="52" spans="1:12" s="39" customFormat="1" ht="31.5" x14ac:dyDescent="0.25">
      <c r="A52" s="45">
        <v>48</v>
      </c>
      <c r="B52" s="33" t="s">
        <v>79</v>
      </c>
      <c r="C52" s="40">
        <v>6799000</v>
      </c>
      <c r="D52" s="41">
        <v>3399500</v>
      </c>
      <c r="E52" s="41">
        <v>3399500</v>
      </c>
      <c r="F52" s="32"/>
      <c r="G52" s="32"/>
      <c r="H52" s="33" t="s">
        <v>46</v>
      </c>
      <c r="I52" s="37">
        <f>D52/C52</f>
        <v>0.5</v>
      </c>
      <c r="J52" s="22"/>
      <c r="K52" s="33" t="s">
        <v>23</v>
      </c>
      <c r="L52" s="38"/>
    </row>
    <row r="53" spans="1:12" s="39" customFormat="1" ht="78.75" x14ac:dyDescent="0.25">
      <c r="A53" s="45">
        <v>49</v>
      </c>
      <c r="B53" s="33" t="s">
        <v>83</v>
      </c>
      <c r="C53" s="40">
        <v>89000</v>
      </c>
      <c r="D53" s="40">
        <v>17800</v>
      </c>
      <c r="E53" s="40">
        <v>71200</v>
      </c>
      <c r="F53" s="32"/>
      <c r="G53" s="32"/>
      <c r="H53" s="33" t="s">
        <v>80</v>
      </c>
      <c r="I53" s="37">
        <f>D53/C53</f>
        <v>0.2</v>
      </c>
      <c r="J53" s="42" t="s">
        <v>20</v>
      </c>
      <c r="K53" s="33" t="s">
        <v>23</v>
      </c>
    </row>
    <row r="54" spans="1:12" s="39" customFormat="1" ht="31.5" x14ac:dyDescent="0.25">
      <c r="A54" s="45">
        <v>50</v>
      </c>
      <c r="B54" s="32" t="s">
        <v>84</v>
      </c>
      <c r="C54" s="40">
        <v>40000</v>
      </c>
      <c r="D54" s="40">
        <v>5200</v>
      </c>
      <c r="E54" s="40">
        <v>34800</v>
      </c>
      <c r="F54" s="32"/>
      <c r="G54" s="32"/>
      <c r="H54" s="33" t="s">
        <v>81</v>
      </c>
      <c r="I54" s="37">
        <f>D54/C54</f>
        <v>0.13</v>
      </c>
      <c r="J54" s="43" t="s">
        <v>24</v>
      </c>
      <c r="K54" s="33" t="s">
        <v>23</v>
      </c>
    </row>
    <row r="55" spans="1:12" s="39" customFormat="1" ht="53.25" customHeight="1" x14ac:dyDescent="0.25">
      <c r="A55" s="45">
        <v>51</v>
      </c>
      <c r="B55" s="32" t="s">
        <v>85</v>
      </c>
      <c r="C55" s="40">
        <v>45000</v>
      </c>
      <c r="D55" s="40">
        <v>5850</v>
      </c>
      <c r="E55" s="40">
        <v>39150</v>
      </c>
      <c r="F55" s="32"/>
      <c r="G55" s="32"/>
      <c r="H55" s="33" t="s">
        <v>82</v>
      </c>
      <c r="I55" s="37">
        <f>D55/C55</f>
        <v>0.13</v>
      </c>
      <c r="J55" s="44"/>
      <c r="K55" s="33" t="s">
        <v>23</v>
      </c>
      <c r="L55" s="38"/>
    </row>
    <row r="56" spans="1:12" ht="47.25" x14ac:dyDescent="0.25">
      <c r="A56" s="45">
        <v>52</v>
      </c>
      <c r="B56" s="11" t="s">
        <v>91</v>
      </c>
      <c r="C56" s="18">
        <v>758000</v>
      </c>
      <c r="D56" s="18"/>
      <c r="E56" s="11"/>
      <c r="F56" s="30" t="s">
        <v>97</v>
      </c>
      <c r="G56" s="28">
        <v>120000</v>
      </c>
      <c r="H56" s="30" t="s">
        <v>86</v>
      </c>
      <c r="I56" s="17">
        <f>G56/C56</f>
        <v>0.15831134564643801</v>
      </c>
      <c r="J56" s="22" t="s">
        <v>24</v>
      </c>
      <c r="K56" s="13" t="s">
        <v>100</v>
      </c>
    </row>
    <row r="57" spans="1:12" ht="47.25" x14ac:dyDescent="0.25">
      <c r="A57" s="45">
        <v>53</v>
      </c>
      <c r="B57" s="11" t="s">
        <v>92</v>
      </c>
      <c r="C57" s="18">
        <v>890000</v>
      </c>
      <c r="D57" s="18"/>
      <c r="E57" s="11"/>
      <c r="F57" s="31"/>
      <c r="G57" s="29"/>
      <c r="H57" s="31"/>
      <c r="I57" s="17">
        <f>G56/C57</f>
        <v>0.1348314606741573</v>
      </c>
      <c r="J57" s="22"/>
      <c r="K57" s="13" t="s">
        <v>101</v>
      </c>
    </row>
    <row r="58" spans="1:12" ht="31.5" x14ac:dyDescent="0.25">
      <c r="A58" s="45">
        <v>54</v>
      </c>
      <c r="B58" s="11" t="s">
        <v>93</v>
      </c>
      <c r="C58" s="18">
        <v>1137000</v>
      </c>
      <c r="D58" s="18"/>
      <c r="E58" s="11"/>
      <c r="F58" s="13" t="s">
        <v>94</v>
      </c>
      <c r="G58" s="18">
        <v>379000</v>
      </c>
      <c r="H58" s="13" t="s">
        <v>87</v>
      </c>
      <c r="I58" s="17">
        <f>G58/C58</f>
        <v>0.33333333333333331</v>
      </c>
      <c r="J58" s="22"/>
      <c r="K58" s="13" t="s">
        <v>23</v>
      </c>
    </row>
    <row r="59" spans="1:12" ht="96" customHeight="1" x14ac:dyDescent="0.25">
      <c r="A59" s="45">
        <v>55</v>
      </c>
      <c r="B59" s="11" t="s">
        <v>94</v>
      </c>
      <c r="C59" s="18">
        <v>379000</v>
      </c>
      <c r="D59" s="18">
        <v>90000</v>
      </c>
      <c r="E59" s="18">
        <v>289000</v>
      </c>
      <c r="F59" s="13"/>
      <c r="G59" s="18"/>
      <c r="H59" s="13" t="s">
        <v>88</v>
      </c>
      <c r="I59" s="17">
        <f>D59/C59</f>
        <v>0.23746701846965698</v>
      </c>
      <c r="J59" s="20" t="s">
        <v>20</v>
      </c>
      <c r="K59" s="13" t="s">
        <v>23</v>
      </c>
    </row>
    <row r="60" spans="1:12" ht="31.5" x14ac:dyDescent="0.25">
      <c r="A60" s="45">
        <v>56</v>
      </c>
      <c r="B60" s="11" t="s">
        <v>95</v>
      </c>
      <c r="C60" s="18">
        <v>350000</v>
      </c>
      <c r="D60" s="18"/>
      <c r="E60" s="11"/>
      <c r="F60" s="13" t="s">
        <v>98</v>
      </c>
      <c r="G60" s="18">
        <v>175000</v>
      </c>
      <c r="H60" s="13" t="s">
        <v>89</v>
      </c>
      <c r="I60" s="17">
        <f>G60/C60</f>
        <v>0.5</v>
      </c>
      <c r="J60" s="22" t="s">
        <v>24</v>
      </c>
      <c r="K60" s="13" t="s">
        <v>102</v>
      </c>
    </row>
    <row r="61" spans="1:12" s="39" customFormat="1" ht="49.5" customHeight="1" x14ac:dyDescent="0.25">
      <c r="A61" s="45">
        <v>57</v>
      </c>
      <c r="B61" s="32" t="s">
        <v>96</v>
      </c>
      <c r="C61" s="40">
        <v>590000</v>
      </c>
      <c r="D61" s="40"/>
      <c r="E61" s="32"/>
      <c r="F61" s="33" t="s">
        <v>99</v>
      </c>
      <c r="G61" s="40">
        <v>295000</v>
      </c>
      <c r="H61" s="33" t="s">
        <v>90</v>
      </c>
      <c r="I61" s="37">
        <f>G61/C61</f>
        <v>0.5</v>
      </c>
      <c r="J61" s="22"/>
      <c r="K61" s="33" t="s">
        <v>102</v>
      </c>
      <c r="L61" s="38"/>
    </row>
    <row r="62" spans="1:12" ht="63" x14ac:dyDescent="0.25">
      <c r="A62" s="45">
        <v>58</v>
      </c>
      <c r="B62" s="13" t="s">
        <v>107</v>
      </c>
      <c r="C62" s="16">
        <v>391000</v>
      </c>
      <c r="D62" s="16">
        <v>58650</v>
      </c>
      <c r="E62" s="16">
        <v>332350</v>
      </c>
      <c r="F62" s="11"/>
      <c r="G62" s="11"/>
      <c r="H62" s="13" t="s">
        <v>103</v>
      </c>
      <c r="I62" s="17">
        <f>D62/C62</f>
        <v>0.15</v>
      </c>
      <c r="J62" s="22" t="s">
        <v>24</v>
      </c>
      <c r="K62" s="13" t="s">
        <v>116</v>
      </c>
    </row>
    <row r="63" spans="1:12" ht="63" x14ac:dyDescent="0.25">
      <c r="A63" s="45">
        <v>59</v>
      </c>
      <c r="B63" s="13" t="s">
        <v>108</v>
      </c>
      <c r="C63" s="16">
        <v>420000</v>
      </c>
      <c r="D63" s="16">
        <v>63000</v>
      </c>
      <c r="E63" s="16">
        <v>357000</v>
      </c>
      <c r="F63" s="11"/>
      <c r="G63" s="11"/>
      <c r="H63" s="13" t="s">
        <v>103</v>
      </c>
      <c r="I63" s="17">
        <f>D63/C63</f>
        <v>0.15</v>
      </c>
      <c r="J63" s="22"/>
      <c r="K63" s="13" t="s">
        <v>116</v>
      </c>
    </row>
    <row r="64" spans="1:12" ht="31.5" x14ac:dyDescent="0.25">
      <c r="A64" s="45">
        <v>60</v>
      </c>
      <c r="B64" s="13" t="s">
        <v>109</v>
      </c>
      <c r="C64" s="16">
        <v>215000</v>
      </c>
      <c r="D64" s="16">
        <v>21500</v>
      </c>
      <c r="E64" s="16">
        <v>193500</v>
      </c>
      <c r="F64" s="11"/>
      <c r="G64" s="11"/>
      <c r="H64" s="13" t="s">
        <v>104</v>
      </c>
      <c r="I64" s="17">
        <f>D64/C64</f>
        <v>0.1</v>
      </c>
      <c r="J64" s="22"/>
      <c r="K64" s="13" t="s">
        <v>116</v>
      </c>
    </row>
    <row r="65" spans="1:12" ht="31.5" x14ac:dyDescent="0.25">
      <c r="A65" s="45">
        <v>61</v>
      </c>
      <c r="B65" s="13" t="s">
        <v>110</v>
      </c>
      <c r="C65" s="16">
        <v>225000</v>
      </c>
      <c r="D65" s="16">
        <v>22500</v>
      </c>
      <c r="E65" s="16">
        <v>202500</v>
      </c>
      <c r="F65" s="11"/>
      <c r="G65" s="11"/>
      <c r="H65" s="13" t="s">
        <v>104</v>
      </c>
      <c r="I65" s="17">
        <f>D65/C65</f>
        <v>0.1</v>
      </c>
      <c r="J65" s="22"/>
      <c r="K65" s="13" t="s">
        <v>116</v>
      </c>
    </row>
    <row r="66" spans="1:12" ht="31.5" x14ac:dyDescent="0.25">
      <c r="A66" s="45">
        <v>62</v>
      </c>
      <c r="B66" s="13" t="s">
        <v>111</v>
      </c>
      <c r="C66" s="16">
        <v>345000</v>
      </c>
      <c r="D66" s="16">
        <v>34500</v>
      </c>
      <c r="E66" s="16">
        <v>310500</v>
      </c>
      <c r="F66" s="11"/>
      <c r="G66" s="11"/>
      <c r="H66" s="13" t="s">
        <v>104</v>
      </c>
      <c r="I66" s="17">
        <f>D66/C66</f>
        <v>0.1</v>
      </c>
      <c r="J66" s="22"/>
      <c r="K66" s="13" t="s">
        <v>116</v>
      </c>
    </row>
    <row r="67" spans="1:12" ht="31.5" x14ac:dyDescent="0.25">
      <c r="A67" s="45">
        <v>63</v>
      </c>
      <c r="B67" s="13" t="s">
        <v>112</v>
      </c>
      <c r="C67" s="16">
        <v>365000</v>
      </c>
      <c r="D67" s="16">
        <v>36500</v>
      </c>
      <c r="E67" s="16">
        <v>328500</v>
      </c>
      <c r="F67" s="11"/>
      <c r="G67" s="11"/>
      <c r="H67" s="13" t="s">
        <v>104</v>
      </c>
      <c r="I67" s="17">
        <f>D67/C67</f>
        <v>0.1</v>
      </c>
      <c r="J67" s="22"/>
      <c r="K67" s="13" t="s">
        <v>116</v>
      </c>
    </row>
    <row r="68" spans="1:12" ht="63" x14ac:dyDescent="0.25">
      <c r="A68" s="45">
        <v>64</v>
      </c>
      <c r="B68" s="13" t="s">
        <v>113</v>
      </c>
      <c r="C68" s="16">
        <v>89000</v>
      </c>
      <c r="D68" s="16">
        <v>17800</v>
      </c>
      <c r="E68" s="16">
        <v>71200</v>
      </c>
      <c r="F68" s="11"/>
      <c r="G68" s="11"/>
      <c r="H68" s="13" t="s">
        <v>105</v>
      </c>
      <c r="I68" s="17">
        <f>D68/C68</f>
        <v>0.2</v>
      </c>
      <c r="J68" s="22"/>
      <c r="K68" s="13" t="s">
        <v>117</v>
      </c>
    </row>
    <row r="69" spans="1:12" ht="63" x14ac:dyDescent="0.25">
      <c r="A69" s="45">
        <v>65</v>
      </c>
      <c r="B69" s="13" t="s">
        <v>114</v>
      </c>
      <c r="C69" s="16">
        <v>89000</v>
      </c>
      <c r="D69" s="16">
        <v>17800</v>
      </c>
      <c r="E69" s="16">
        <v>71200</v>
      </c>
      <c r="F69" s="11"/>
      <c r="G69" s="11"/>
      <c r="H69" s="13" t="s">
        <v>105</v>
      </c>
      <c r="I69" s="17">
        <f>D69/C69</f>
        <v>0.2</v>
      </c>
      <c r="J69" s="22"/>
      <c r="K69" s="13" t="s">
        <v>117</v>
      </c>
    </row>
    <row r="70" spans="1:12" s="39" customFormat="1" ht="63" x14ac:dyDescent="0.25">
      <c r="A70" s="45">
        <v>66</v>
      </c>
      <c r="B70" s="33" t="s">
        <v>115</v>
      </c>
      <c r="C70" s="36">
        <v>75000</v>
      </c>
      <c r="D70" s="36">
        <v>15000</v>
      </c>
      <c r="E70" s="36">
        <v>60000</v>
      </c>
      <c r="F70" s="32"/>
      <c r="G70" s="32"/>
      <c r="H70" s="33" t="s">
        <v>106</v>
      </c>
      <c r="I70" s="37">
        <f>D70/C70</f>
        <v>0.2</v>
      </c>
      <c r="J70" s="22"/>
      <c r="K70" s="33" t="s">
        <v>117</v>
      </c>
      <c r="L70" s="38"/>
    </row>
    <row r="71" spans="1:12" ht="78.75" customHeight="1" x14ac:dyDescent="0.25">
      <c r="A71" s="45">
        <v>67</v>
      </c>
      <c r="B71" s="13" t="s">
        <v>119</v>
      </c>
      <c r="C71" s="21">
        <v>215000</v>
      </c>
      <c r="D71" s="21">
        <v>25000</v>
      </c>
      <c r="E71" s="21">
        <v>190000</v>
      </c>
      <c r="F71" s="11"/>
      <c r="G71" s="11"/>
      <c r="H71" s="23" t="s">
        <v>118</v>
      </c>
      <c r="I71" s="17">
        <f>D71/C71</f>
        <v>0.11627906976744186</v>
      </c>
      <c r="J71" s="22" t="s">
        <v>24</v>
      </c>
      <c r="K71" s="13" t="s">
        <v>123</v>
      </c>
    </row>
    <row r="72" spans="1:12" ht="31.5" x14ac:dyDescent="0.25">
      <c r="A72" s="45">
        <v>68</v>
      </c>
      <c r="B72" s="13" t="s">
        <v>120</v>
      </c>
      <c r="C72" s="21">
        <v>215000</v>
      </c>
      <c r="D72" s="21">
        <v>25000</v>
      </c>
      <c r="E72" s="21">
        <v>190000</v>
      </c>
      <c r="F72" s="11"/>
      <c r="G72" s="11"/>
      <c r="H72" s="23"/>
      <c r="I72" s="17">
        <f t="shared" ref="I72:I74" si="0">D72/C72</f>
        <v>0.11627906976744186</v>
      </c>
      <c r="J72" s="22"/>
      <c r="K72" s="13" t="s">
        <v>123</v>
      </c>
    </row>
    <row r="73" spans="1:12" ht="31.5" x14ac:dyDescent="0.25">
      <c r="A73" s="45">
        <v>69</v>
      </c>
      <c r="B73" s="13" t="s">
        <v>121</v>
      </c>
      <c r="C73" s="21">
        <v>215000</v>
      </c>
      <c r="D73" s="21">
        <v>25000</v>
      </c>
      <c r="E73" s="21">
        <v>190000</v>
      </c>
      <c r="F73" s="11"/>
      <c r="G73" s="11"/>
      <c r="H73" s="23"/>
      <c r="I73" s="17">
        <f t="shared" si="0"/>
        <v>0.11627906976744186</v>
      </c>
      <c r="J73" s="22"/>
      <c r="K73" s="13" t="s">
        <v>123</v>
      </c>
    </row>
    <row r="74" spans="1:12" ht="31.5" x14ac:dyDescent="0.25">
      <c r="A74" s="45">
        <v>70</v>
      </c>
      <c r="B74" s="13" t="s">
        <v>122</v>
      </c>
      <c r="C74" s="21">
        <v>215000</v>
      </c>
      <c r="D74" s="21">
        <v>25000</v>
      </c>
      <c r="E74" s="21">
        <v>190000</v>
      </c>
      <c r="F74" s="11"/>
      <c r="G74" s="11"/>
      <c r="H74" s="23"/>
      <c r="I74" s="17">
        <f t="shared" si="0"/>
        <v>0.11627906976744186</v>
      </c>
      <c r="J74" s="22"/>
      <c r="K74" s="13" t="s">
        <v>123</v>
      </c>
    </row>
    <row r="75" spans="1:12" x14ac:dyDescent="0.25">
      <c r="C75" s="1"/>
      <c r="D75" s="1"/>
      <c r="E75" s="1"/>
    </row>
    <row r="76" spans="1:12" x14ac:dyDescent="0.25">
      <c r="C76" s="1"/>
      <c r="D76" s="1"/>
      <c r="E76" s="1"/>
    </row>
    <row r="77" spans="1:12" x14ac:dyDescent="0.25">
      <c r="C77" s="1"/>
      <c r="D77" s="1"/>
      <c r="E77" s="1"/>
    </row>
    <row r="78" spans="1:12" x14ac:dyDescent="0.25">
      <c r="C78" s="1"/>
      <c r="D78" s="1"/>
      <c r="E78" s="1"/>
    </row>
    <row r="79" spans="1:12" x14ac:dyDescent="0.25">
      <c r="C79" s="1"/>
      <c r="D79" s="1"/>
      <c r="E79" s="1"/>
    </row>
    <row r="80" spans="1:12"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sheetData>
  <mergeCells count="18">
    <mergeCell ref="F56:F57"/>
    <mergeCell ref="G56:G57"/>
    <mergeCell ref="H56:H57"/>
    <mergeCell ref="J5:J6"/>
    <mergeCell ref="A1:H1"/>
    <mergeCell ref="A2:H2"/>
    <mergeCell ref="A3:A4"/>
    <mergeCell ref="B3:B4"/>
    <mergeCell ref="C3:C4"/>
    <mergeCell ref="H3:H4"/>
    <mergeCell ref="J71:J74"/>
    <mergeCell ref="H71:H74"/>
    <mergeCell ref="J54:J55"/>
    <mergeCell ref="J20:J52"/>
    <mergeCell ref="J8:J19"/>
    <mergeCell ref="J62:J70"/>
    <mergeCell ref="J56:J58"/>
    <mergeCell ref="J60:J61"/>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0c0445da-d4ec-4be1-99cd-4401dba8f689"/>
    <ds:schemaRef ds:uri="http://purl.org/dc/elements/1.1/"/>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0d4a3e45-57e1-49b4-bbf8-ca5f50ccd8d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2025-03-24T08:23:00Z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