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CHƯƠNG TRÌNH MỚI\CT tháng 4.2025\Bổ sung HNI 409\upweb\"/>
    </mc:Choice>
  </mc:AlternateContent>
  <xr:revisionPtr revIDLastSave="0" documentId="13_ncr:1_{00184374-8091-433F-AFE3-92288E8179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5.03 - 31.03" sheetId="7" r:id="rId1"/>
  </sheets>
  <definedNames>
    <definedName name="_xlnm._FilterDatabase" localSheetId="0" hidden="1">'05.03 - 31.03'!$A$3:$H$3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7" l="1"/>
  <c r="I8" i="7"/>
  <c r="I9" i="7"/>
  <c r="I10" i="7"/>
  <c r="I11" i="7"/>
  <c r="I12" i="7"/>
  <c r="I13" i="7"/>
  <c r="I14" i="7"/>
  <c r="I7" i="7"/>
  <c r="I6" i="7"/>
  <c r="I5" i="7"/>
</calcChain>
</file>

<file path=xl/sharedStrings.xml><?xml version="1.0" encoding="utf-8"?>
<sst xmlns="http://schemas.openxmlformats.org/spreadsheetml/2006/main" count="40" uniqueCount="24">
  <si>
    <t>STT</t>
  </si>
  <si>
    <t xml:space="preserve"> Tên Sản Phẩm</t>
  </si>
  <si>
    <t>Mức Giảm</t>
  </si>
  <si>
    <t>Giá Khuyến Mại sau khi giảm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</si>
  <si>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</si>
  <si>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</si>
  <si>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</si>
  <si>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(Đồng)</t>
  </si>
  <si>
    <t>Giá trị sản phẩm dùng để khuyến mại
 (Đồng)</t>
  </si>
  <si>
    <t>Giá niêm yết (Đồng)</t>
  </si>
  <si>
    <t>Cơ chế khuyến mại /Tên CTKM</t>
  </si>
  <si>
    <t>Bỉm/Tã Sữa Giảm Đến 30% - Giảm 30% khi mua 1 gói Tã Moony Blue</t>
  </si>
  <si>
    <t>Bỉm/ Tã Sữa Giảm Đến 30% - Tặng combo 3 gói khăn ướt Bobby care khi mua combo 2 gói Tã Moony Blue, tối đa 2 combo/ khách hàng</t>
  </si>
  <si>
    <t>Bỉm/Tã Sữa Giảm Đến 30% - Giảm 44,000 đồng khi mua 1 gói tã quần cực đại Bobby</t>
  </si>
  <si>
    <t>Bỉm/Tã Sữa Giảm Đến 30% - Tặng 1 khăn ướt Bobby 80M khi mua 1 gói tã quần cực đại Bobby</t>
  </si>
  <si>
    <t>Tã Moony Blue</t>
  </si>
  <si>
    <t>Combo 2 gói Tã Moony Blue</t>
  </si>
  <si>
    <t>Tã quần Bobby (size M/L/XL/XXL)</t>
  </si>
  <si>
    <t>Combo 3 gói Khăn ướt Bobby care</t>
  </si>
  <si>
    <t>Khăn ướt Bobby 80M</t>
  </si>
  <si>
    <t>07/04/2025 - 05/06/2025</t>
  </si>
  <si>
    <t>Thời gian khuyến mại</t>
  </si>
  <si>
    <t>DANH SÁCH CƠ CẤU SẢN PHẨM KHUYẾN MẠI (DSKM-57-04/KD.CC)</t>
  </si>
  <si>
    <t>[KÈM THEO THÔNG BÁO THỰC HIỆN KHUYẾN MẠI SỐ 57-04/KD.CC]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</si>
</sst>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8" fillId="0" borderId="0" xfId="0" applyFont="1"/>
    <xf numFmtId="165" fontId="8" fillId="0" borderId="0" xfId="5" applyNumberFormat="1" applyFont="1"/>
    <xf numFmtId="9" fontId="8" fillId="0" borderId="0" xfId="6" applyFont="1"/>
    <xf numFmtId="0" fontId="8" fillId="0" borderId="1" xfId="0" applyFont="1" applyBorder="1"/>
    <xf numFmtId="165" fontId="11" fillId="2" borderId="1" xfId="7" applyNumberFormat="1" applyFont="1" applyFill="1" applyBorder="1" applyAlignment="1">
      <alignment horizontal="center" vertical="center" wrapText="1"/>
    </xf>
    <xf numFmtId="165" fontId="11" fillId="2" borderId="1" xfId="7" applyNumberFormat="1" applyFont="1" applyFill="1" applyBorder="1" applyAlignment="1">
      <alignment horizontal="right" vertical="center" wrapText="1"/>
    </xf>
    <xf numFmtId="10" fontId="9" fillId="2" borderId="1" xfId="6" applyNumberFormat="1" applyFont="1" applyFill="1" applyBorder="1" applyAlignment="1">
      <alignment horizontal="center" vertical="center" wrapText="1"/>
    </xf>
    <xf numFmtId="1" fontId="11" fillId="2" borderId="1" xfId="7" applyNumberFormat="1" applyFont="1" applyFill="1" applyBorder="1" applyAlignment="1">
      <alignment horizontal="center" vertical="center" wrapText="1"/>
    </xf>
    <xf numFmtId="1" fontId="11" fillId="2" borderId="4" xfId="7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wrapText="1"/>
    </xf>
    <xf numFmtId="9" fontId="10" fillId="0" borderId="1" xfId="1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65" fontId="9" fillId="2" borderId="1" xfId="7" applyNumberFormat="1" applyFont="1" applyFill="1" applyBorder="1" applyAlignment="1">
      <alignment horizontal="center" vertical="center" wrapText="1"/>
    </xf>
    <xf numFmtId="1" fontId="9" fillId="2" borderId="1" xfId="7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1" xfId="0" applyFont="1" applyBorder="1"/>
    <xf numFmtId="0" fontId="12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165" fontId="10" fillId="0" borderId="1" xfId="5" applyNumberFormat="1" applyFont="1" applyBorder="1" applyAlignment="1">
      <alignment vertical="center" wrapText="1"/>
    </xf>
    <xf numFmtId="165" fontId="10" fillId="2" borderId="1" xfId="5" applyNumberFormat="1" applyFont="1" applyFill="1" applyBorder="1"/>
    <xf numFmtId="165" fontId="8" fillId="0" borderId="1" xfId="5" applyNumberFormat="1" applyFont="1" applyBorder="1"/>
    <xf numFmtId="0" fontId="10" fillId="2" borderId="1" xfId="0" applyFont="1" applyFill="1" applyBorder="1" applyAlignment="1">
      <alignment vertical="center" wrapText="1"/>
    </xf>
    <xf numFmtId="165" fontId="10" fillId="2" borderId="1" xfId="5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165" fontId="10" fillId="0" borderId="1" xfId="5" applyNumberFormat="1" applyFont="1" applyBorder="1"/>
    <xf numFmtId="9" fontId="10" fillId="0" borderId="1" xfId="0" applyNumberFormat="1" applyFont="1" applyBorder="1" applyAlignment="1">
      <alignment horizontal="center" vertical="center" wrapText="1"/>
    </xf>
    <xf numFmtId="165" fontId="10" fillId="0" borderId="1" xfId="5" applyNumberFormat="1" applyFont="1" applyBorder="1" applyAlignment="1">
      <alignment horizontal="center" vertical="center" wrapText="1"/>
    </xf>
    <xf numFmtId="165" fontId="9" fillId="0" borderId="0" xfId="5" applyNumberFormat="1" applyFont="1" applyAlignment="1">
      <alignment horizontal="center" vertical="center" wrapText="1"/>
    </xf>
    <xf numFmtId="165" fontId="9" fillId="0" borderId="2" xfId="5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65" fontId="11" fillId="2" borderId="1" xfId="7" applyNumberFormat="1" applyFont="1" applyFill="1" applyBorder="1" applyAlignment="1">
      <alignment vertical="center" wrapText="1"/>
    </xf>
    <xf numFmtId="1" fontId="11" fillId="2" borderId="1" xfId="7" applyNumberFormat="1" applyFont="1" applyFill="1" applyBorder="1" applyAlignment="1">
      <alignment horizontal="center" vertical="center" wrapText="1"/>
    </xf>
    <xf numFmtId="9" fontId="10" fillId="0" borderId="3" xfId="0" applyNumberFormat="1" applyFont="1" applyBorder="1" applyAlignment="1">
      <alignment horizontal="center" vertical="center" wrapText="1"/>
    </xf>
    <xf numFmtId="9" fontId="10" fillId="0" borderId="5" xfId="0" applyNumberFormat="1" applyFont="1" applyBorder="1" applyAlignment="1">
      <alignment horizontal="center" vertical="center" wrapText="1"/>
    </xf>
    <xf numFmtId="9" fontId="10" fillId="0" borderId="4" xfId="0" applyNumberFormat="1" applyFont="1" applyBorder="1" applyAlignment="1">
      <alignment horizontal="center" vertical="center" wrapText="1"/>
    </xf>
    <xf numFmtId="14" fontId="11" fillId="2" borderId="6" xfId="0" applyNumberFormat="1" applyFont="1" applyFill="1" applyBorder="1" applyAlignment="1">
      <alignment horizontal="center" vertical="center"/>
    </xf>
    <xf numFmtId="14" fontId="11" fillId="2" borderId="7" xfId="0" applyNumberFormat="1" applyFont="1" applyFill="1" applyBorder="1" applyAlignment="1">
      <alignment horizontal="center" vertical="center"/>
    </xf>
    <xf numFmtId="14" fontId="11" fillId="2" borderId="8" xfId="0" applyNumberFormat="1" applyFont="1" applyFill="1" applyBorder="1" applyAlignment="1">
      <alignment horizontal="center" vertical="center"/>
    </xf>
    <xf numFmtId="14" fontId="11" fillId="2" borderId="9" xfId="0" applyNumberFormat="1" applyFont="1" applyFill="1" applyBorder="1" applyAlignment="1">
      <alignment horizontal="center" vertical="center"/>
    </xf>
    <xf numFmtId="14" fontId="11" fillId="2" borderId="10" xfId="0" applyNumberFormat="1" applyFont="1" applyFill="1" applyBorder="1" applyAlignment="1">
      <alignment horizontal="center" vertical="center"/>
    </xf>
    <xf numFmtId="14" fontId="11" fillId="2" borderId="11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65" fontId="10" fillId="0" borderId="1" xfId="5" applyNumberFormat="1" applyFont="1" applyBorder="1" applyAlignment="1">
      <alignment wrapText="1"/>
    </xf>
    <xf numFmtId="165" fontId="10" fillId="2" borderId="1" xfId="5" applyNumberFormat="1" applyFont="1" applyFill="1" applyBorder="1" applyAlignment="1"/>
    <xf numFmtId="165" fontId="10" fillId="0" borderId="1" xfId="5" applyNumberFormat="1" applyFont="1" applyBorder="1" applyAlignment="1">
      <alignment horizontal="center" wrapText="1"/>
    </xf>
  </cellXfs>
  <cellStyles count="14">
    <cellStyle name="Comma" xfId="5" builtinId="3"/>
    <cellStyle name="Comma [0] 2" xfId="12" xr:uid="{00000000-0005-0000-0000-000002000000}"/>
    <cellStyle name="Comma 2" xfId="7" xr:uid="{00000000-0005-0000-0000-000003000000}"/>
    <cellStyle name="Comma 2 2" xfId="13" xr:uid="{00000000-0005-0000-0000-000004000000}"/>
    <cellStyle name="Comma 3" xfId="10" xr:uid="{00000000-0005-0000-0000-000005000000}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 xr:uid="{00000000-0005-0000-0000-00000B000000}"/>
    <cellStyle name="Normal 3" xfId="8" xr:uid="{00000000-0005-0000-0000-00000C000000}"/>
    <cellStyle name="Percent" xfId="6" builtinId="5"/>
    <cellStyle name="Percent 2" xfId="11" xr:uid="{00000000-0005-0000-0000-00000E000000}"/>
  </cellStyles>
  <dxfs count="1">
    <dxf>
      <fill>
        <patternFill patternType="solid">
          <fgColor rgb="FFB4C6E7"/>
          <bgColor rgb="FFB4C6E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64"/>
  <sheetViews>
    <sheetView tabSelected="1" zoomScale="77" zoomScaleNormal="77" workbookViewId="0">
      <selection activeCell="F24" sqref="F24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2.28515625" style="2" customWidth="1"/>
    <col min="4" max="4" width="16.28515625" style="3" bestFit="1" customWidth="1"/>
    <col min="5" max="5" width="14.140625" style="3" customWidth="1"/>
    <col min="6" max="6" width="35.28515625" style="1" customWidth="1"/>
    <col min="7" max="7" width="19.28515625" style="1" customWidth="1"/>
    <col min="8" max="8" width="50.85546875" style="1" customWidth="1"/>
    <col min="9" max="16384" width="11.42578125" style="1"/>
  </cols>
  <sheetData>
    <row r="1" spans="1:11" ht="19.5" customHeight="1" x14ac:dyDescent="0.25">
      <c r="A1" s="28" t="s">
        <v>22</v>
      </c>
      <c r="B1" s="28"/>
      <c r="C1" s="28"/>
      <c r="D1" s="28"/>
      <c r="E1" s="28"/>
      <c r="F1" s="28"/>
      <c r="G1" s="28"/>
      <c r="H1" s="28"/>
      <c r="I1" s="15"/>
    </row>
    <row r="2" spans="1:11" ht="19.5" customHeight="1" x14ac:dyDescent="0.25">
      <c r="A2" s="29" t="s">
        <v>23</v>
      </c>
      <c r="B2" s="29"/>
      <c r="C2" s="29"/>
      <c r="D2" s="29"/>
      <c r="E2" s="29"/>
      <c r="F2" s="29"/>
      <c r="G2" s="29"/>
      <c r="H2" s="29"/>
      <c r="I2" s="15"/>
    </row>
    <row r="3" spans="1:11" ht="63" x14ac:dyDescent="0.25">
      <c r="A3" s="30" t="s">
        <v>0</v>
      </c>
      <c r="B3" s="30" t="s">
        <v>1</v>
      </c>
      <c r="C3" s="31" t="s">
        <v>9</v>
      </c>
      <c r="D3" s="13" t="s">
        <v>2</v>
      </c>
      <c r="E3" s="13" t="s">
        <v>3</v>
      </c>
      <c r="F3" s="13" t="s">
        <v>4</v>
      </c>
      <c r="G3" s="14" t="s">
        <v>8</v>
      </c>
      <c r="H3" s="32" t="s">
        <v>10</v>
      </c>
      <c r="I3" s="7" t="s">
        <v>5</v>
      </c>
      <c r="J3" s="42" t="s">
        <v>21</v>
      </c>
      <c r="K3" s="43"/>
    </row>
    <row r="4" spans="1:11" ht="35.450000000000003" customHeight="1" x14ac:dyDescent="0.25">
      <c r="A4" s="30"/>
      <c r="B4" s="30"/>
      <c r="C4" s="31"/>
      <c r="D4" s="5" t="s">
        <v>6</v>
      </c>
      <c r="E4" s="9" t="s">
        <v>7</v>
      </c>
      <c r="F4" s="6"/>
      <c r="G4" s="8" t="s">
        <v>6</v>
      </c>
      <c r="H4" s="32"/>
      <c r="I4" s="16"/>
      <c r="J4" s="44"/>
      <c r="K4" s="45"/>
    </row>
    <row r="5" spans="1:11" ht="31.5" customHeight="1" x14ac:dyDescent="0.25">
      <c r="A5" s="10">
        <v>1</v>
      </c>
      <c r="B5" s="12" t="s">
        <v>15</v>
      </c>
      <c r="C5" s="19">
        <v>379000</v>
      </c>
      <c r="D5" s="20">
        <v>114000</v>
      </c>
      <c r="E5" s="20">
        <v>265000</v>
      </c>
      <c r="F5" s="12"/>
      <c r="G5" s="19"/>
      <c r="H5" s="17" t="s">
        <v>11</v>
      </c>
      <c r="I5" s="11">
        <f>D5/C5</f>
        <v>0.30079155672823221</v>
      </c>
      <c r="J5" s="36" t="s">
        <v>20</v>
      </c>
      <c r="K5" s="37"/>
    </row>
    <row r="6" spans="1:11" ht="45" x14ac:dyDescent="0.25">
      <c r="A6" s="10">
        <v>2</v>
      </c>
      <c r="B6" s="12" t="s">
        <v>16</v>
      </c>
      <c r="C6" s="19">
        <v>758000</v>
      </c>
      <c r="D6" s="20"/>
      <c r="E6" s="20"/>
      <c r="F6" s="12" t="s">
        <v>18</v>
      </c>
      <c r="G6" s="51">
        <v>96000</v>
      </c>
      <c r="H6" s="17" t="s">
        <v>12</v>
      </c>
      <c r="I6" s="11">
        <f>G6/C6</f>
        <v>0.12664907651715041</v>
      </c>
      <c r="J6" s="38"/>
      <c r="K6" s="39"/>
    </row>
    <row r="7" spans="1:11" ht="30" customHeight="1" x14ac:dyDescent="0.25">
      <c r="A7" s="10">
        <v>3</v>
      </c>
      <c r="B7" s="22" t="s">
        <v>17</v>
      </c>
      <c r="C7" s="23">
        <v>379000</v>
      </c>
      <c r="D7" s="20">
        <v>44000</v>
      </c>
      <c r="E7" s="20">
        <v>335000</v>
      </c>
      <c r="F7" s="24"/>
      <c r="G7" s="52"/>
      <c r="H7" s="46" t="s">
        <v>13</v>
      </c>
      <c r="I7" s="11">
        <f>D7/C7</f>
        <v>0.11609498680738786</v>
      </c>
      <c r="J7" s="38"/>
      <c r="K7" s="39"/>
    </row>
    <row r="8" spans="1:11" x14ac:dyDescent="0.25">
      <c r="A8" s="10">
        <v>4</v>
      </c>
      <c r="B8" s="22" t="s">
        <v>17</v>
      </c>
      <c r="C8" s="23">
        <v>379000</v>
      </c>
      <c r="D8" s="20">
        <v>44000</v>
      </c>
      <c r="E8" s="20">
        <v>335000</v>
      </c>
      <c r="F8" s="24"/>
      <c r="G8" s="52"/>
      <c r="H8" s="47"/>
      <c r="I8" s="11">
        <f t="shared" ref="I8:I14" si="0">D8/C8</f>
        <v>0.11609498680738786</v>
      </c>
      <c r="J8" s="38"/>
      <c r="K8" s="39"/>
    </row>
    <row r="9" spans="1:11" x14ac:dyDescent="0.25">
      <c r="A9" s="10">
        <v>5</v>
      </c>
      <c r="B9" s="22" t="s">
        <v>17</v>
      </c>
      <c r="C9" s="23">
        <v>379000</v>
      </c>
      <c r="D9" s="20">
        <v>44000</v>
      </c>
      <c r="E9" s="20">
        <v>335000</v>
      </c>
      <c r="F9" s="24"/>
      <c r="G9" s="52"/>
      <c r="H9" s="47"/>
      <c r="I9" s="11">
        <f t="shared" si="0"/>
        <v>0.11609498680738786</v>
      </c>
      <c r="J9" s="38"/>
      <c r="K9" s="39"/>
    </row>
    <row r="10" spans="1:11" x14ac:dyDescent="0.25">
      <c r="A10" s="10">
        <v>6</v>
      </c>
      <c r="B10" s="22" t="s">
        <v>17</v>
      </c>
      <c r="C10" s="23">
        <v>379000</v>
      </c>
      <c r="D10" s="20">
        <v>44000</v>
      </c>
      <c r="E10" s="20">
        <v>335000</v>
      </c>
      <c r="F10" s="24"/>
      <c r="G10" s="52"/>
      <c r="H10" s="47"/>
      <c r="I10" s="11">
        <f t="shared" si="0"/>
        <v>0.11609498680738786</v>
      </c>
      <c r="J10" s="38"/>
      <c r="K10" s="39"/>
    </row>
    <row r="11" spans="1:11" x14ac:dyDescent="0.25">
      <c r="A11" s="10">
        <v>7</v>
      </c>
      <c r="B11" s="22" t="s">
        <v>17</v>
      </c>
      <c r="C11" s="23">
        <v>379000</v>
      </c>
      <c r="D11" s="20">
        <v>44000</v>
      </c>
      <c r="E11" s="20">
        <v>335000</v>
      </c>
      <c r="F11" s="24"/>
      <c r="G11" s="52"/>
      <c r="H11" s="47"/>
      <c r="I11" s="11">
        <f t="shared" si="0"/>
        <v>0.11609498680738786</v>
      </c>
      <c r="J11" s="38"/>
      <c r="K11" s="39"/>
    </row>
    <row r="12" spans="1:11" x14ac:dyDescent="0.25">
      <c r="A12" s="10">
        <v>8</v>
      </c>
      <c r="B12" s="22" t="s">
        <v>17</v>
      </c>
      <c r="C12" s="23">
        <v>379000</v>
      </c>
      <c r="D12" s="25">
        <v>44000</v>
      </c>
      <c r="E12" s="25">
        <v>335000</v>
      </c>
      <c r="F12" s="24"/>
      <c r="G12" s="52"/>
      <c r="H12" s="47"/>
      <c r="I12" s="11">
        <f t="shared" si="0"/>
        <v>0.11609498680738786</v>
      </c>
      <c r="J12" s="38"/>
      <c r="K12" s="39"/>
    </row>
    <row r="13" spans="1:11" x14ac:dyDescent="0.25">
      <c r="A13" s="10">
        <v>9</v>
      </c>
      <c r="B13" s="24" t="s">
        <v>17</v>
      </c>
      <c r="C13" s="23">
        <v>379000</v>
      </c>
      <c r="D13" s="25">
        <v>44000</v>
      </c>
      <c r="E13" s="25">
        <v>335000</v>
      </c>
      <c r="F13" s="24"/>
      <c r="G13" s="52"/>
      <c r="H13" s="47"/>
      <c r="I13" s="11">
        <f t="shared" si="0"/>
        <v>0.11609498680738786</v>
      </c>
      <c r="J13" s="38"/>
      <c r="K13" s="39"/>
    </row>
    <row r="14" spans="1:11" x14ac:dyDescent="0.25">
      <c r="A14" s="10">
        <v>10</v>
      </c>
      <c r="B14" s="12" t="s">
        <v>17</v>
      </c>
      <c r="C14" s="23">
        <v>379000</v>
      </c>
      <c r="D14" s="23">
        <v>44000</v>
      </c>
      <c r="E14" s="23">
        <v>335000</v>
      </c>
      <c r="F14" s="26"/>
      <c r="G14" s="51"/>
      <c r="H14" s="48"/>
      <c r="I14" s="11">
        <f t="shared" si="0"/>
        <v>0.11609498680738786</v>
      </c>
      <c r="J14" s="38"/>
      <c r="K14" s="39"/>
    </row>
    <row r="15" spans="1:11" ht="30" customHeight="1" x14ac:dyDescent="0.25">
      <c r="A15" s="10">
        <v>11</v>
      </c>
      <c r="B15" s="12" t="s">
        <v>17</v>
      </c>
      <c r="C15" s="23">
        <v>379000</v>
      </c>
      <c r="D15" s="23"/>
      <c r="E15" s="23"/>
      <c r="F15" s="49" t="s">
        <v>19</v>
      </c>
      <c r="G15" s="53">
        <v>33000</v>
      </c>
      <c r="H15" s="50" t="s">
        <v>14</v>
      </c>
      <c r="I15" s="33">
        <f>G15/C15</f>
        <v>8.7071240105540904E-2</v>
      </c>
      <c r="J15" s="38"/>
      <c r="K15" s="39"/>
    </row>
    <row r="16" spans="1:11" x14ac:dyDescent="0.25">
      <c r="A16" s="10">
        <v>12</v>
      </c>
      <c r="B16" s="12" t="s">
        <v>17</v>
      </c>
      <c r="C16" s="23">
        <v>379000</v>
      </c>
      <c r="D16" s="23"/>
      <c r="E16" s="27"/>
      <c r="F16" s="49"/>
      <c r="G16" s="53"/>
      <c r="H16" s="50"/>
      <c r="I16" s="34"/>
      <c r="J16" s="38"/>
      <c r="K16" s="39"/>
    </row>
    <row r="17" spans="1:11" x14ac:dyDescent="0.25">
      <c r="A17" s="10">
        <v>13</v>
      </c>
      <c r="B17" s="16" t="s">
        <v>17</v>
      </c>
      <c r="C17" s="25">
        <v>379000</v>
      </c>
      <c r="D17" s="25"/>
      <c r="E17" s="25"/>
      <c r="F17" s="49"/>
      <c r="G17" s="53"/>
      <c r="H17" s="50"/>
      <c r="I17" s="34"/>
      <c r="J17" s="38"/>
      <c r="K17" s="39"/>
    </row>
    <row r="18" spans="1:11" x14ac:dyDescent="0.25">
      <c r="A18" s="10">
        <v>14</v>
      </c>
      <c r="B18" s="16" t="s">
        <v>17</v>
      </c>
      <c r="C18" s="25">
        <v>379000</v>
      </c>
      <c r="D18" s="25"/>
      <c r="E18" s="25"/>
      <c r="F18" s="49"/>
      <c r="G18" s="53"/>
      <c r="H18" s="50"/>
      <c r="I18" s="34"/>
      <c r="J18" s="38"/>
      <c r="K18" s="39"/>
    </row>
    <row r="19" spans="1:11" x14ac:dyDescent="0.25">
      <c r="A19" s="10">
        <v>15</v>
      </c>
      <c r="B19" s="16" t="s">
        <v>17</v>
      </c>
      <c r="C19" s="25">
        <v>379000</v>
      </c>
      <c r="D19" s="25"/>
      <c r="E19" s="25"/>
      <c r="F19" s="49"/>
      <c r="G19" s="53"/>
      <c r="H19" s="50"/>
      <c r="I19" s="34"/>
      <c r="J19" s="38"/>
      <c r="K19" s="39"/>
    </row>
    <row r="20" spans="1:11" x14ac:dyDescent="0.25">
      <c r="A20" s="10">
        <v>16</v>
      </c>
      <c r="B20" s="16" t="s">
        <v>17</v>
      </c>
      <c r="C20" s="25">
        <v>379000</v>
      </c>
      <c r="D20" s="25"/>
      <c r="E20" s="25"/>
      <c r="F20" s="49"/>
      <c r="G20" s="53"/>
      <c r="H20" s="50"/>
      <c r="I20" s="34"/>
      <c r="J20" s="38"/>
      <c r="K20" s="39"/>
    </row>
    <row r="21" spans="1:11" ht="19.5" customHeight="1" x14ac:dyDescent="0.25">
      <c r="A21" s="10">
        <v>17</v>
      </c>
      <c r="B21" s="16" t="s">
        <v>17</v>
      </c>
      <c r="C21" s="25">
        <v>379000</v>
      </c>
      <c r="D21" s="25"/>
      <c r="E21" s="25"/>
      <c r="F21" s="49"/>
      <c r="G21" s="53"/>
      <c r="H21" s="50"/>
      <c r="I21" s="34"/>
      <c r="J21" s="38"/>
      <c r="K21" s="39"/>
    </row>
    <row r="22" spans="1:11" x14ac:dyDescent="0.25">
      <c r="A22" s="10">
        <v>18</v>
      </c>
      <c r="B22" s="16" t="s">
        <v>17</v>
      </c>
      <c r="C22" s="25">
        <v>379000</v>
      </c>
      <c r="D22" s="25"/>
      <c r="E22" s="25"/>
      <c r="F22" s="49"/>
      <c r="G22" s="53"/>
      <c r="H22" s="50"/>
      <c r="I22" s="35"/>
      <c r="J22" s="40"/>
      <c r="K22" s="41"/>
    </row>
    <row r="23" spans="1:11" x14ac:dyDescent="0.25">
      <c r="A23" s="4"/>
      <c r="B23" s="4"/>
      <c r="C23" s="21"/>
      <c r="D23" s="21"/>
      <c r="E23" s="21"/>
      <c r="F23" s="4"/>
      <c r="G23" s="21"/>
      <c r="H23" s="18"/>
      <c r="I23" s="4"/>
      <c r="J23" s="4"/>
      <c r="K23" s="4"/>
    </row>
    <row r="24" spans="1:11" x14ac:dyDescent="0.25">
      <c r="D24" s="2"/>
      <c r="E24" s="2"/>
      <c r="G24" s="2"/>
    </row>
    <row r="25" spans="1:11" x14ac:dyDescent="0.25">
      <c r="D25" s="2"/>
      <c r="E25" s="2"/>
      <c r="G25" s="2"/>
    </row>
    <row r="26" spans="1:11" x14ac:dyDescent="0.25">
      <c r="D26" s="2"/>
      <c r="E26" s="2"/>
    </row>
    <row r="27" spans="1:11" x14ac:dyDescent="0.25">
      <c r="D27" s="2"/>
      <c r="E27" s="2"/>
    </row>
    <row r="28" spans="1:11" x14ac:dyDescent="0.25">
      <c r="D28" s="2"/>
      <c r="E28" s="2"/>
    </row>
    <row r="29" spans="1:11" x14ac:dyDescent="0.25">
      <c r="D29" s="2"/>
      <c r="E29" s="2"/>
    </row>
    <row r="30" spans="1:11" x14ac:dyDescent="0.25">
      <c r="D30" s="2"/>
      <c r="E30" s="2"/>
    </row>
    <row r="31" spans="1:11" x14ac:dyDescent="0.25">
      <c r="C31" s="1"/>
      <c r="D31" s="1"/>
      <c r="E31" s="1"/>
    </row>
    <row r="32" spans="1:11" x14ac:dyDescent="0.25">
      <c r="C32" s="1"/>
      <c r="D32" s="1"/>
      <c r="E32" s="1"/>
    </row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</sheetData>
  <autoFilter ref="A3:H3" xr:uid="{00000000-0009-0000-0000-000000000000}">
    <sortState xmlns:xlrd2="http://schemas.microsoft.com/office/spreadsheetml/2017/richdata2" ref="A6:O158">
      <sortCondition descending="1" ref="H3"/>
    </sortState>
  </autoFilter>
  <mergeCells count="13">
    <mergeCell ref="I15:I22"/>
    <mergeCell ref="J5:K22"/>
    <mergeCell ref="J3:K4"/>
    <mergeCell ref="H7:H14"/>
    <mergeCell ref="F15:F22"/>
    <mergeCell ref="G15:G22"/>
    <mergeCell ref="H15:H22"/>
    <mergeCell ref="A1:H1"/>
    <mergeCell ref="A2:H2"/>
    <mergeCell ref="A3:A4"/>
    <mergeCell ref="B3:B4"/>
    <mergeCell ref="C3:C4"/>
    <mergeCell ref="H3:H4"/>
  </mergeCells>
  <conditionalFormatting sqref="J5">
    <cfRule type="expression" dxfId="0" priority="1" stopIfTrue="1">
      <formula>#REF!=TRUE</formula>
    </cfRule>
  </conditionalFormatting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92E8F6-492F-4FD4-B526-C7E803E01A97}">
  <ds:schemaRefs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  <ds:schemaRef ds:uri="0c0445da-d4ec-4be1-99cd-4401dba8f689"/>
    <ds:schemaRef ds:uri="http://purl.org/dc/dcmitype/"/>
    <ds:schemaRef ds:uri="0d4a3e45-57e1-49b4-bbf8-ca5f50ccd8de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Admin</cp:lastModifiedBy>
  <cp:lastPrinted>2020-04-23T08:59:52Z</cp:lastPrinted>
  <dcterms:created xsi:type="dcterms:W3CDTF">2020-03-18T04:16:12Z</dcterms:created>
  <dcterms:modified xsi:type="dcterms:W3CDTF">2025-04-01T08:13:27Z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