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6\file up web tháng 6\"/>
    </mc:Choice>
  </mc:AlternateContent>
  <bookViews>
    <workbookView xWindow="0" yWindow="0" windowWidth="28800" windowHeight="10830"/>
  </bookViews>
  <sheets>
    <sheet name="05.03 - 31.03" sheetId="7" r:id="rId1"/>
  </sheets>
  <definedNames>
    <definedName name="_xlnm._FilterDatabase" localSheetId="0" hidden="1">'05.03 - 31.03'!$I$1:$I$583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8" i="7" l="1"/>
  <c r="I114" i="7" l="1"/>
  <c r="I115" i="7"/>
  <c r="I116" i="7"/>
  <c r="I117" i="7"/>
  <c r="I118" i="7"/>
  <c r="I119" i="7"/>
  <c r="I120" i="7"/>
  <c r="I121" i="7"/>
  <c r="I122" i="7"/>
  <c r="I123" i="7"/>
  <c r="I124" i="7"/>
  <c r="I125" i="7"/>
  <c r="I126" i="7"/>
  <c r="I127" i="7"/>
  <c r="I92" i="7" l="1"/>
  <c r="I93" i="7"/>
  <c r="I94" i="7"/>
  <c r="I95" i="7"/>
  <c r="I96" i="7"/>
  <c r="I97" i="7"/>
  <c r="I98" i="7"/>
  <c r="I99" i="7"/>
  <c r="I100" i="7"/>
  <c r="I101" i="7"/>
  <c r="I102" i="7"/>
  <c r="I103" i="7"/>
  <c r="I104" i="7"/>
  <c r="I105" i="7"/>
  <c r="I106" i="7"/>
  <c r="I107" i="7"/>
  <c r="I108" i="7"/>
  <c r="I109" i="7"/>
  <c r="I110" i="7"/>
  <c r="I111" i="7"/>
  <c r="I112" i="7"/>
  <c r="I113" i="7"/>
  <c r="I91" i="7"/>
  <c r="I90" i="7" l="1"/>
  <c r="I45" i="7" l="1"/>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44" i="7"/>
  <c r="I32" i="7" l="1"/>
  <c r="I33" i="7"/>
  <c r="I31" i="7"/>
  <c r="I25" i="7"/>
  <c r="I26" i="7"/>
  <c r="I27" i="7"/>
  <c r="I28" i="7"/>
  <c r="I29" i="7"/>
  <c r="I30" i="7"/>
  <c r="I34" i="7"/>
  <c r="I35" i="7"/>
  <c r="I36" i="7"/>
  <c r="I37" i="7"/>
  <c r="I38" i="7"/>
  <c r="I39" i="7"/>
  <c r="I40" i="7"/>
  <c r="I41" i="7"/>
  <c r="I42" i="7"/>
  <c r="I43" i="7"/>
  <c r="I24" i="7"/>
  <c r="I21" i="7" l="1"/>
  <c r="I22" i="7"/>
  <c r="I23" i="7"/>
  <c r="I20" i="7"/>
  <c r="I6" i="7" l="1"/>
  <c r="I7" i="7"/>
  <c r="I8" i="7"/>
  <c r="I9" i="7"/>
  <c r="I10" i="7"/>
  <c r="I11" i="7"/>
  <c r="I12" i="7"/>
  <c r="I13" i="7"/>
  <c r="I14" i="7"/>
  <c r="I15" i="7"/>
  <c r="I16" i="7"/>
  <c r="I17" i="7"/>
  <c r="I18" i="7"/>
  <c r="I19" i="7"/>
  <c r="I5" i="7"/>
</calcChain>
</file>

<file path=xl/sharedStrings.xml><?xml version="1.0" encoding="utf-8"?>
<sst xmlns="http://schemas.openxmlformats.org/spreadsheetml/2006/main" count="382" uniqueCount="179">
  <si>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</si>
  <si>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</si>
  <si>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</si>
  <si>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</si>
  <si>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</si>
  <si>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</si>
  <si>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</si>
  <si>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</si>
  <si>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</si>
  <si>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</si>
  <si>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</si>
  <si>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(DSKM-04-06/KD.CC)</t>
  </si>
  <si>
    <t>[KÈM THEO THÔNG BÁO THỰC HIỆN KHUYẾN MẠI SỐ 04-06/KD.CC]</t>
  </si>
  <si>
    <t>Giảm 15% Bánh Gạo Hữu Cơ Yommy Maeil các vị</t>
  </si>
  <si>
    <t>Giảm 10% Sữa Chua Sấy Bebedang Các Vị</t>
  </si>
  <si>
    <t>Ưu đãi thực phẩm đơn hàng 200.000 đồng: Giảm 20% Snack sữa chua sấy khô AGA-AE các vị 20g (Không áp dụng cho sữa thay thế sữa mẹ cho trẻ dưới 24 tháng tuổi)</t>
  </si>
  <si>
    <t>Ưu đãi thực phẩm đơn hàng 200.000 đồng: Giảm 20% Phô mai sấy AGA-AE các loại (Không áp dụng cho sữa thay thế sữa mẹ cho trẻ dưới 24 tháng tuổi)</t>
  </si>
  <si>
    <t>Ưu đãi thực phẩm đơn hàng 200.000 đồng: Giảm 20% Sữa chua trái cây HӦff Organic Vị Chuối 6x55g (Lốc 6 hủ) (Không áp dụng cho sữa thay thế sữa mẹ cho trẻ dưới 24 tháng tuổi)</t>
  </si>
  <si>
    <t>Ưu đãi thực phẩm đơn hàng 200.000 đồng: Giảm 30% Dầu gạo Nhật Bản Tsuno nguyên chất 180g (Không áp dụng cho sữa thay thế sữa mẹ cho trẻ dưới 24 tháng tuổi)</t>
  </si>
  <si>
    <t>Ưu đãi thực phẩm đơn hàng 200.000 đồng:  Giảm 20% Thuyền Xưa Ăn Dặm Cho Con - Gia Vị Rắc Cơm Tổng Hợp 30gr  (Không áp dụng cho sữa thay thế sữa mẹ cho trẻ dưới 24 tháng tuổi)</t>
  </si>
  <si>
    <t xml:space="preserve">Bánh Gạo Hữu Cơ Yommy Maeil Vị Khoai Lang Và Củ Sen </t>
  </si>
  <si>
    <t>Bánh Gạo Hữu Cơ Yommy Maeil Vị Táo Và Cà Rốt</t>
  </si>
  <si>
    <t>Bánh Gạo Hữu Cơ Yommy Maeil Vị Cải Bó Xôi Và Bông Cải Xanh</t>
  </si>
  <si>
    <t>Sữa Chua Sấy Bebedang Vị Chuối</t>
  </si>
  <si>
    <t>Sữa Chua Sấy Bebedang Vị Dâu Tây</t>
  </si>
  <si>
    <t>Sữa Chua Sấy Bebedang Vị Táo</t>
  </si>
  <si>
    <t>Snack sữa chua sấy khô AGA-AE vị táo, củ dền, cà rốt, 20g</t>
  </si>
  <si>
    <t>Snack sữa chua sấy khô AGA-AE vị việt quất, 20g</t>
  </si>
  <si>
    <t>Snack sữa chua sấy khô AGA-AE vị xoài, 20g</t>
  </si>
  <si>
    <t>Snack sữa chua sấy khô AGA-AE vị dâu, 20g</t>
  </si>
  <si>
    <t>Phô mai sấy Mozzarella Aga-Ae YUMYUM</t>
  </si>
  <si>
    <t>Phô mai sấy Cheddar Aga-Ae YUMYUM</t>
  </si>
  <si>
    <t>Sữa chua trái cây HӦff Organic Vị Chuối 6x55g (Lốc 6 hủ)</t>
  </si>
  <si>
    <t>Dầu gạo Nhật Bản Tsuno nguyên chất 180g</t>
  </si>
  <si>
    <t xml:space="preserve">Thuyền Xưa Ăn Dặm Cho Con - Gia Vị Rắc Cơm Tổng Hợp 30gr </t>
  </si>
  <si>
    <t>Không áp dụng đồng thời CTKM khác</t>
  </si>
  <si>
    <t>áp dụng tại cửa hàng Con Cưng, website concung.com, ứng dụng Con Cưng</t>
  </si>
  <si>
    <t>Lưu ý</t>
  </si>
  <si>
    <t>Giảm 10% khi mua 4 lốc Optimum Gold 110ml/ 180ml (Không áp dụng cho sữa thay thế sữa mẹ dành cho trẻ dưới 24 tháng tuổi)</t>
  </si>
  <si>
    <t>Giảm 10% khi mua 4 lốc Aptamil 110ml/ 180ml (Không áp dụng cho sữa thay thế sữa mẹ dành cho trẻ dưới 24 tháng tuổi)</t>
  </si>
  <si>
    <t>4 lốc Sữa uống dinh dưỡng Optimum Gold 110ml (Lốc 4 hộp) new</t>
  </si>
  <si>
    <t>4 lốc Sữa uống dinh dưỡng Optimum Gold 180ml (Lốc 4 hộp) new</t>
  </si>
  <si>
    <t>4 lốc Sữa dinh dưỡng pha sẵn Aptamil Kid, 110ml (lốc 3 hộp)</t>
  </si>
  <si>
    <t>4 lốc Sữa dinh dưỡng pha sẵn Aptamil Kid, 180ml (lốc 3 hộp)</t>
  </si>
  <si>
    <t>Không đồng thời KM khác</t>
  </si>
  <si>
    <t>áp dụng tại cửa hàng Con Cưng</t>
  </si>
  <si>
    <t>Giảm 30% khi mua 01 hộp Thạch Vitamin Hàn Quốc Nfood cho bé (Hồng Sâm/Sữa non/Canxi)
với đơn hàng Con Cưng từ 200.000 đồng (Không áp dụng cho sữa thay thế sữa mẹ cho trẻ dưới 24 tháng tuổi)</t>
  </si>
  <si>
    <t>Giảm 30% khi mua 01 hộp TPBS Springen Vitamin Jelly (Appetito/ Super Immune/ Easy Odigesto/ Super Oeyebraino/ Long Legs/Sleep And Calm)
với đơn hàng Con Cưng từ 200.000 đồng (Không áp dụng cho sữa thay thế sữa mẹ cho trẻ dưới 24 tháng tuổi)</t>
  </si>
  <si>
    <t>Tặng Túi mù khi mua bất kỳ 02 hộp Lineabon/Lineabon dạng xịt/ Bestical</t>
  </si>
  <si>
    <t>Giảm 10% khi mua TPBVSK Nature's Way Kids Smart Drops DHA
với đơn hàng Con Cưng từ 200.000 đồng (Không áp dụng cho sữa thay thế sữa mẹ cho trẻ dưới 24 tháng tuổi)</t>
  </si>
  <si>
    <t>01 hộp Thạch Vitamin Hàn Quốc Nfood cho bé (Hồng Sâm/Sữa non/Canxi)</t>
  </si>
  <si>
    <t>TPBS Springen Vitamin Appetito Jelly</t>
  </si>
  <si>
    <t>TPBS Springen Vitamin Super Immune Jelly</t>
  </si>
  <si>
    <t>TPBS Springen Vitamin Easy Odigesto Jelly</t>
  </si>
  <si>
    <t>TPBS Springen Vitamin Super Oeyebraino Jelly</t>
  </si>
  <si>
    <t>TPBS Springen Vitamin Long Legs Jelly</t>
  </si>
  <si>
    <t>TPBS Springen Vitamin Sleep And Calm Jelly</t>
  </si>
  <si>
    <t>02 hộp Thực phẩm bảo vệ sức khỏe LineaBon K2 + D3</t>
  </si>
  <si>
    <t>02 hộp Thực phẩm bảo vệ sức khỏe LineaBon K2+D3 Spray dạng xịt</t>
  </si>
  <si>
    <t>02 hộp Thực phẩm bảo vệ sức khoẻ Bestical</t>
  </si>
  <si>
    <t>Thực phẩm bảo vệ sức khoẻ Gumazing Vitamin D3K2 Drops</t>
  </si>
  <si>
    <t>TPBS Gumazing Multivitamin + Omega 3 Gummies</t>
  </si>
  <si>
    <t>TPBS Gumazing Vitamin C + Zinc Gummies</t>
  </si>
  <si>
    <t>TPBS Gumazing Elderberry Immunity Gummies</t>
  </si>
  <si>
    <t>TPBS Gumazing Multivitamin + Probiotic Gummies</t>
  </si>
  <si>
    <t>TPBS Gumazing Calcium + Vitamin D3K2 Gummies</t>
  </si>
  <si>
    <t>Thực phẩm bảo vệ sức khoẻ Gumazing D3K2 Pro Oral Spray 25ml</t>
  </si>
  <si>
    <t>Thực phẩm bảo vệ sức khoẻ Gumazing Zinc Pro Oral Spray 25ml</t>
  </si>
  <si>
    <t>Thực phẩm bảo vệ sức khoẻ Gumazing Iron Pro Oral Spray 50ml</t>
  </si>
  <si>
    <t>TPBVSK Nature's Way Kids Smart Drops DHA</t>
  </si>
  <si>
    <t>Túi mù</t>
  </si>
  <si>
    <t>Giá dùng thử 225.000Đ/ lọ khi mua Vitamin Gumazing các loại (D3K2, Gummies các loại, D3K2 Spray, Zinc Spray, Iron Spray)
với đơn hàng Con Cưng từ 200.000 đồng (Không áp dụng cho sữa thay thế sữa mẹ cho trẻ dưới 24 tháng tuổi)</t>
  </si>
  <si>
    <t>áp dụng tại website concung.com, ứng dụng Con Cưng</t>
  </si>
  <si>
    <t>Giảm 40% Bộ ga chun chần KMMS, KMTS</t>
  </si>
  <si>
    <t>Giảm 40% Bộ 5 món drap, áo gối và mền chần NIN Calisto</t>
  </si>
  <si>
    <t>Giảm 40% Bộ 5 món drap, áo gối và mền chần NIN Classic</t>
  </si>
  <si>
    <t>Giảm 50% Bộ 5 món drap, áo gối và mền chần NIN Collins</t>
  </si>
  <si>
    <t>Giảm 50% Bộ 6 món drap, áo gối và mền chần NIN Tencel</t>
  </si>
  <si>
    <t xml:space="preserve"> Đồng giá 129.000đ Khăn tắm cotton Animo, ConCung Good (Áp dụng cho khách hàng mua đơn hàng 200.000đ)</t>
  </si>
  <si>
    <t>Bộ ga chun chần KMMS202 160*200</t>
  </si>
  <si>
    <t>Bộ ga chun chần KMMS202 180*200</t>
  </si>
  <si>
    <t>Bộ ga chun chần KMMS203 160*200</t>
  </si>
  <si>
    <t>Bộ ga chun chần KMMS203 180*200</t>
  </si>
  <si>
    <t>Bộ ga chun chần KMTS101 160*200</t>
  </si>
  <si>
    <t>Bộ ga chun chần KMTS101 180*200 (Hồng)</t>
  </si>
  <si>
    <t>Bộ ga chun chần KMTS103 160*200</t>
  </si>
  <si>
    <t>Bộ ga chun chần KMTS103 180*200</t>
  </si>
  <si>
    <t>Bộ ga chun chần KMTS105 160*200</t>
  </si>
  <si>
    <t>Bộ ga chun chần KMTS105 180*200</t>
  </si>
  <si>
    <t>Bộ 5 món drap, áo gối và mền chần NIN Calisto B2201_NH015 (160x200+30cm)</t>
  </si>
  <si>
    <t>Bộ 5 món drap, áo gối và mền chần NIN Calisto B2201_NH015 (180x200+30cm)</t>
  </si>
  <si>
    <t>Bộ 5 món drap, áo gối và mền chần NIN Calisto B2201_NH016 (160x200+30cm)</t>
  </si>
  <si>
    <t>Bộ 5 món drap, áo gối và mền chần NIN Calisto B2201_NH016 (180x200+30cm)</t>
  </si>
  <si>
    <t>Bộ 5 món drap, áo gối và mền chần NIN Calisto B2201_NH017 (160x200+30cm)</t>
  </si>
  <si>
    <t>Bộ 5 món drap, áo gối và mền chần NIN Calisto B2201_NH017 (180x200+30cm)</t>
  </si>
  <si>
    <t>Bộ 5 món drap, áo gối và mền chần NIN Calisto B2201_NH019 (160x200+30cm)</t>
  </si>
  <si>
    <t>Bộ 5 món drap, áo gối và mền chần NIN Calisto B2201_NH019 (180x200+30cm)</t>
  </si>
  <si>
    <t>Bộ 5 món drap, áo gối và mền chần NIN Classic  B2201_NH022 (160x200+30cm)</t>
  </si>
  <si>
    <t>Bộ 5 món drap, áo gối và mền chần NIN Classic  B2201_NH023 (160x200+30cm)</t>
  </si>
  <si>
    <t>Bộ 5 món drap, áo gối và mền chần NIN Classic B2201_NH021 (180x200+30cm)</t>
  </si>
  <si>
    <t>Bộ 5 món drap, áo gối và mền chần NIN Classic B2201_NH023 (180x200+30cm)</t>
  </si>
  <si>
    <t>Bộ 5 món drap, áo gối và mền chần NIN Classic B2201_NH024 (180x200+30cm)</t>
  </si>
  <si>
    <t>Bộ 5 món drap, áo gối và mền chần NIN Collins B2201_NH010 (160x200+30cm)</t>
  </si>
  <si>
    <t>Bộ 5 món drap, áo gối và mền chần NIN Collins B2201_NH010 (180x200+30cm)</t>
  </si>
  <si>
    <t>Bộ 5 món drap, áo gối và mền chần NIN Collins B2201_NH012 (160x200+30cm)</t>
  </si>
  <si>
    <t>Bộ 5 món drap, áo gối và mền chần NIN Collins B2201_NH012 (180x200+30cm)</t>
  </si>
  <si>
    <t>Bộ 5 món drap, áo gối và mền chần NIN Collins B2201_NH014 (160x200+30cm)</t>
  </si>
  <si>
    <t>Bộ 5 món drap, áo gối và mền chần NIN Collins B2201_NH014 (180x200+30cm)</t>
  </si>
  <si>
    <t>Bộ 6 món drap, áo gối và mền chần NIN Tencel 800 TC B2201_NH025 (160x200+35cm)</t>
  </si>
  <si>
    <t>Bộ 6 món drap, áo gối và mền chần NIN Tencel 800 TC B2201_NH026 (160x200+35cm)</t>
  </si>
  <si>
    <t>Bộ 6 món drap, áo gối và mền chần NIN Tencel 800 TC B2201_NH027 (180x200+35cm)</t>
  </si>
  <si>
    <t>Bộ 6 món drap, áo gối và mền chần NIN Tencel 800 TC B2201_NH029 (180x200+35cm)</t>
  </si>
  <si>
    <t>Khăn tắm cotton ConCung Good BM9T màu hồng</t>
  </si>
  <si>
    <t>Khăn tắm cotton ConCung Good BM9T màu trắng</t>
  </si>
  <si>
    <t>Khăn tắm cotton ConCung Good BM9T màu vàng</t>
  </si>
  <si>
    <t>Khăn tắm cotton ConCung Good BM9T màu xanh</t>
  </si>
  <si>
    <t>Khăn tắm trẻ em Cotton Animo BM9T (60x120cm,Hồng)</t>
  </si>
  <si>
    <t>Khăn tắm trẻ em Cotton Animo BM9T (60x120cm,Trắng)</t>
  </si>
  <si>
    <t>Khăn tắm trẻ em Cotton Animo BM9T (60x120cm,Vàng)</t>
  </si>
  <si>
    <t>Khăn tắm trẻ em Cotton Animo BM9T (60x120cm,Xanh)</t>
  </si>
  <si>
    <t>Khăn tắm trẻ em Cotton hoàng tử Cá Animo BM9T (60x120cm,Xanh)</t>
  </si>
  <si>
    <t>Khăn tắm trẻ em Cotton Hươu cao cổ Animo BM9T (60x120cm,Trắng)</t>
  </si>
  <si>
    <t>Khăn tắm trẻ em Cotton Nàng tiên cá Animo BM9T (60x120cm,Trắng)</t>
  </si>
  <si>
    <t>Khăn tắm trẻ em Cotton Thỏ và bạn Animo BM9T (60x120cm,Hồng)</t>
  </si>
  <si>
    <t>Khăn tắm trẻ em Cotton Vườn Bách Thú Animo BM9T (60x120cm,Kem)</t>
  </si>
  <si>
    <t>Ưu đãi đơn hàng 200.000 đồng: Giảm 15% khi mua 1 Khăn ướt Animo 100 tờ
(Áp dụng khi mua đơn hàng Con Cưng từ 200,000đ trừ sữa thay thế sữa mẹ cho trẻ dưới 24 tháng tuổi)</t>
  </si>
  <si>
    <t>Khăn Ướt Dịu Nhẹ Animo không mùi (100 tờ)</t>
  </si>
  <si>
    <t xml:space="preserve">Giảm 70.000đ khi mua Bình sữa thủy tinh Pigeon </t>
  </si>
  <si>
    <t xml:space="preserve">[Bill 200.000 đồng] Giảm 30% Bộ 2 bình trữ sữa thủy tinh Animo (áp dụng khi mua đơn hàng Con Cưng từ 200.000 đồng, trừ sữa thay thế sữa mẹ cho trẻ dưới 24 tháng tuổi) </t>
  </si>
  <si>
    <t xml:space="preserve"> [Bill 200.000 đồng] Đồng giá 63.000đ Bộ 2 bàn chải lông tơ Animo (áp dụng khi mua đơn hàng Con Cưng từ 200.000 đồng, trừ sữa thay thế sữa mẹ cho trẻ dưới 24 tháng tuổi) </t>
  </si>
  <si>
    <t xml:space="preserve"> [Bill 200.000 đồng] Đồng giá 63.000đ Bàn chải rơ lưỡi silicone Animo (áp dụng khi mua đơn hàng Con Cưng từ 200.000 đồng, trừ sữa thay thế sữa mẹ cho trẻ dưới 24 tháng tuổi) </t>
  </si>
  <si>
    <t xml:space="preserve">Đồng giá 75.000đ bàn chải Animo </t>
  </si>
  <si>
    <t xml:space="preserve">Đồng giá 45.000đ bàn chải Animo </t>
  </si>
  <si>
    <t xml:space="preserve">Giá chỉ 65.000đ bàn chải Animo </t>
  </si>
  <si>
    <t>Bình Sữa Pigeon Thuỷ Tinh Softouch Baby Friendly World (160ml,SS)</t>
  </si>
  <si>
    <t>Bình Sữa Pigeon Thuỷ Tinh Softouch Baby Friendly World (240ml,M)</t>
  </si>
  <si>
    <t>Bộ 2 bình trữ sữa thủy tinh Animo (180ml)</t>
  </si>
  <si>
    <t>Bộ 2 bàn chải lông tơ Animo (Xanh dương, vàng, GH-TRMK01)</t>
  </si>
  <si>
    <t>Bộ 2 bàn chải lông tơ Animo (Hồng, vàng, GH-TRMK01)</t>
  </si>
  <si>
    <t>Bàn chải rơ lưỡi silicone Animo (GH-TRle01)</t>
  </si>
  <si>
    <t>Bộ 2 bàn chải oval lông tơ Animo (Xanh dương, vàng, GH-TRRY01)</t>
  </si>
  <si>
    <t>Bàn chải silicone tay cầm oval Animo (12M+, Xanh, GHtr2201)</t>
  </si>
  <si>
    <t>Bàn chải silicone tay cầm oval Animo (12M+, Hồng, GHtr2201)</t>
  </si>
  <si>
    <t>Bàn chải silicone chống hóc cho bé Animo (12M+, Hồng, GHtr2202)</t>
  </si>
  <si>
    <t>Bàn chải silicone chống hóc cho bé Animo ( 12M+, Xanh, GHtr2202)</t>
  </si>
  <si>
    <t>Bộ 2 bàn chải chữ U TPE Animo  (Xanh dương, vàng, M5872)</t>
  </si>
  <si>
    <t>Bộ 2 bàn chải chữ U TPE Animo  (Hồng vàng) (M5872)</t>
  </si>
  <si>
    <t>Bàn chải silicone cho bé Animo (xanh, RKX4025)</t>
  </si>
  <si>
    <t>Bàn chải silicone cho bé Animo (hồng, RKX4025)</t>
  </si>
  <si>
    <t>Bàn chải chữ U silicone Animo (Vàng, GH-TRMKU01)</t>
  </si>
  <si>
    <t>Bàn chải chữ U silicone Animo (Hồng, GH-TRMKU01)</t>
  </si>
  <si>
    <t>Bàn chải chữ U Silicone Animo (Hồng)</t>
  </si>
  <si>
    <t>Bàn chải chữ U Silicone Animo ( Xanh dương)</t>
  </si>
  <si>
    <t xml:space="preserve">Bàn chải cho bé Animo (PA, xanh, RKX4024) </t>
  </si>
  <si>
    <t xml:space="preserve">Bàn chải cho bé Animo (PA, hồng, RKX4024) </t>
  </si>
  <si>
    <t>Bàn chải Massage nướu Silicone Animo (Xanh dương)</t>
  </si>
  <si>
    <t>Bàn chải Massage nướu Silicone Animo (Hồng)</t>
  </si>
  <si>
    <t xml:space="preserve">Không áp dụng đồng thời CTKM khác </t>
  </si>
  <si>
    <t>Không áp dụng đồng thời các CTKM khác</t>
  </si>
  <si>
    <t>Đồng giá 99.000đ Khăn tắm cotton Animo, ConCung Good (Áp dụng cho khách hàng mua đơn hàng Thời trang, phụ kiện từ 199.000đ)</t>
  </si>
  <si>
    <t>Khăn tắm Cotton Animo T2410_HV001 (60x120cm,Kem)</t>
  </si>
  <si>
    <t>Khăn tắm Cotton Animo T2410_SB003 (60x120cm,Xanh)</t>
  </si>
  <si>
    <t>Khăn tắm Cotton Animo T2204_SB002 (Hồng)</t>
  </si>
  <si>
    <t>Khăn tắm Cotton Animo T2204_SB001 (Navy)</t>
  </si>
  <si>
    <t>Khăn tắm thêu ngôi nhà Cotton Animo T2304_HV003 (60x120cm,Xanh dương)</t>
  </si>
  <si>
    <t>Khăn tắm dệt họa tiết 2 mặt Cotton Animo T2304_HV004 (60x120cm,Vàng nhạt)</t>
  </si>
  <si>
    <t>Khăn tắm thêu hoa lá Cotton Animo T2304_HV003 (60x120cm,Xanh rêu)</t>
  </si>
  <si>
    <t>Khăn tắm dệt họa tiết 2 mặt Cotton Animo T2304_HV004 (60x120cm,Hồng)</t>
  </si>
  <si>
    <t>Khăn tắm dệt họa tiết 2 mặt Cotton Animo T2304_HV004 (60x120cm,Xanh nhạt)</t>
  </si>
  <si>
    <t>Khăn tắm Cotton Animo T2204_SB003 (Trắng kem)</t>
  </si>
  <si>
    <t>Khăn tắm cotton ConCung Good (Hồng)</t>
  </si>
  <si>
    <t>Khăn tắm dệt họa tiết 2 mặt Cotton Animo T2304_HV004 (60x120cm,Xám)</t>
  </si>
  <si>
    <t>Khăn tắm cotton ConCung Good (Trắng Kem)</t>
  </si>
  <si>
    <t>Khăn tắm cotton ConCung Good (Navy)</t>
  </si>
  <si>
    <t>Áp dụng đồng thời CTKM khác</t>
  </si>
  <si>
    <t>Độc quyền Online - Tặng 2 gói Khăn ướt Bobby 80M khi mua 2 gói tã quần Mở Một Bên S80</t>
  </si>
  <si>
    <t>Combo 2 gói Tã Bobby Quần Mở Một Bên S80</t>
  </si>
  <si>
    <t>Combo 2 gói Khăn ướt Bobby 80M</t>
  </si>
  <si>
    <t>Áp dụng đồng thời CTKM giảm giá &amp; tặng quà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</si>
</sst>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 numFmtId="169" formatCode="_-* #,##0_-;\-* #,##0_-;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41">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0" fontId="7" fillId="0" borderId="0" xfId="0" applyFont="1" applyAlignment="1">
      <alignment wrapText="1"/>
    </xf>
    <xf numFmtId="0" fontId="7" fillId="0" borderId="1" xfId="0" applyFont="1" applyBorder="1"/>
    <xf numFmtId="0" fontId="7" fillId="0" borderId="1" xfId="0" applyFont="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1" fontId="7" fillId="0" borderId="1" xfId="0" applyNumberFormat="1" applyFont="1" applyBorder="1"/>
    <xf numFmtId="166" fontId="7" fillId="0" borderId="1" xfId="5" applyNumberFormat="1" applyFont="1" applyBorder="1"/>
    <xf numFmtId="9" fontId="7" fillId="0" borderId="1" xfId="6" applyFont="1" applyBorder="1" applyAlignment="1">
      <alignment horizontal="center"/>
    </xf>
    <xf numFmtId="166" fontId="7" fillId="0" borderId="1" xfId="0" applyNumberFormat="1" applyFont="1" applyBorder="1"/>
    <xf numFmtId="167" fontId="7" fillId="0" borderId="1" xfId="0" applyNumberFormat="1" applyFont="1" applyBorder="1"/>
    <xf numFmtId="168" fontId="7" fillId="0" borderId="1" xfId="0" applyNumberFormat="1" applyFont="1" applyBorder="1"/>
    <xf numFmtId="169" fontId="7" fillId="0" borderId="1" xfId="0" applyNumberFormat="1" applyFont="1" applyBorder="1"/>
    <xf numFmtId="0" fontId="7" fillId="0" borderId="1" xfId="0" applyFont="1" applyFill="1" applyBorder="1"/>
    <xf numFmtId="0" fontId="7" fillId="0" borderId="1" xfId="0" applyFont="1" applyFill="1" applyBorder="1" applyAlignment="1">
      <alignment wrapText="1"/>
    </xf>
    <xf numFmtId="169" fontId="7" fillId="0" borderId="1" xfId="0" applyNumberFormat="1" applyFont="1" applyFill="1" applyBorder="1"/>
    <xf numFmtId="166" fontId="7" fillId="0" borderId="1" xfId="5" applyNumberFormat="1" applyFont="1" applyFill="1" applyBorder="1"/>
    <xf numFmtId="9" fontId="7" fillId="0" borderId="1" xfId="6" applyFont="1" applyFill="1" applyBorder="1" applyAlignment="1">
      <alignment horizontal="center"/>
    </xf>
    <xf numFmtId="166" fontId="7" fillId="0" borderId="0" xfId="0" applyNumberFormat="1" applyFont="1" applyFill="1"/>
    <xf numFmtId="0" fontId="7" fillId="0" borderId="0" xfId="0" applyFont="1" applyFill="1"/>
    <xf numFmtId="167" fontId="7" fillId="0" borderId="1" xfId="0" applyNumberFormat="1" applyFont="1" applyFill="1" applyBorder="1"/>
    <xf numFmtId="168" fontId="7" fillId="0" borderId="1" xfId="0" applyNumberFormat="1" applyFont="1" applyFill="1" applyBorder="1"/>
    <xf numFmtId="166" fontId="7" fillId="0" borderId="1" xfId="0" applyNumberFormat="1" applyFont="1" applyFill="1" applyBorder="1"/>
    <xf numFmtId="41" fontId="7" fillId="0" borderId="1" xfId="0" applyNumberFormat="1" applyFont="1" applyFill="1" applyBorder="1"/>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0" fontId="7" fillId="0" borderId="1" xfId="0" applyFont="1" applyBorder="1" applyAlignment="1">
      <alignment horizontal="left" vertical="center"/>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3"/>
  <sheetViews>
    <sheetView tabSelected="1" topLeftCell="A122" zoomScale="80" zoomScaleNormal="80" workbookViewId="0">
      <selection activeCell="M127" sqref="M127"/>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17.28515625" style="1" customWidth="1"/>
    <col min="11" max="11" width="24.85546875" style="9" customWidth="1"/>
    <col min="12" max="12" width="15.7109375" style="1" bestFit="1" customWidth="1"/>
    <col min="13" max="16384" width="11.42578125" style="1"/>
  </cols>
  <sheetData>
    <row r="1" spans="1:11" ht="19.5" customHeight="1" x14ac:dyDescent="0.25">
      <c r="A1" s="36" t="s">
        <v>11</v>
      </c>
      <c r="B1" s="36"/>
      <c r="C1" s="36"/>
      <c r="D1" s="36"/>
      <c r="E1" s="36"/>
      <c r="F1" s="36"/>
      <c r="G1" s="36"/>
      <c r="H1" s="36"/>
      <c r="I1" s="4"/>
      <c r="J1" s="10"/>
      <c r="K1" s="11"/>
    </row>
    <row r="2" spans="1:11" ht="19.5" customHeight="1" x14ac:dyDescent="0.25">
      <c r="A2" s="36" t="s">
        <v>12</v>
      </c>
      <c r="B2" s="36"/>
      <c r="C2" s="36"/>
      <c r="D2" s="36"/>
      <c r="E2" s="36"/>
      <c r="F2" s="36"/>
      <c r="G2" s="36"/>
      <c r="H2" s="36"/>
      <c r="I2" s="4"/>
      <c r="J2" s="10"/>
      <c r="K2" s="11"/>
    </row>
    <row r="3" spans="1:11" ht="63" customHeight="1" x14ac:dyDescent="0.25">
      <c r="A3" s="37" t="s">
        <v>0</v>
      </c>
      <c r="B3" s="37" t="s">
        <v>1</v>
      </c>
      <c r="C3" s="38" t="s">
        <v>9</v>
      </c>
      <c r="D3" s="5" t="s">
        <v>2</v>
      </c>
      <c r="E3" s="5" t="s">
        <v>3</v>
      </c>
      <c r="F3" s="5" t="s">
        <v>4</v>
      </c>
      <c r="G3" s="33" t="s">
        <v>8</v>
      </c>
      <c r="H3" s="39" t="s">
        <v>10</v>
      </c>
      <c r="I3" s="6" t="s">
        <v>5</v>
      </c>
      <c r="J3" s="12" t="s">
        <v>37</v>
      </c>
      <c r="K3" s="13" t="s">
        <v>37</v>
      </c>
    </row>
    <row r="4" spans="1:11" ht="35.450000000000003" customHeight="1" x14ac:dyDescent="0.25">
      <c r="A4" s="37"/>
      <c r="B4" s="37"/>
      <c r="C4" s="38"/>
      <c r="D4" s="7" t="s">
        <v>6</v>
      </c>
      <c r="E4" s="32" t="s">
        <v>7</v>
      </c>
      <c r="F4" s="8"/>
      <c r="G4" s="32" t="s">
        <v>6</v>
      </c>
      <c r="H4" s="39"/>
      <c r="I4" s="4"/>
      <c r="J4" s="10"/>
      <c r="K4" s="11"/>
    </row>
    <row r="5" spans="1:11" ht="31.5" x14ac:dyDescent="0.25">
      <c r="A5" s="10"/>
      <c r="B5" s="11" t="s">
        <v>20</v>
      </c>
      <c r="C5" s="14">
        <v>79000</v>
      </c>
      <c r="D5" s="14">
        <v>11850</v>
      </c>
      <c r="E5" s="14">
        <v>67150</v>
      </c>
      <c r="F5" s="10"/>
      <c r="G5" s="10"/>
      <c r="H5" s="11" t="s">
        <v>13</v>
      </c>
      <c r="I5" s="16">
        <f>D5/C5</f>
        <v>0.15</v>
      </c>
      <c r="J5" s="34" t="s">
        <v>36</v>
      </c>
      <c r="K5" s="11" t="s">
        <v>35</v>
      </c>
    </row>
    <row r="6" spans="1:11" ht="31.5" x14ac:dyDescent="0.25">
      <c r="A6" s="10"/>
      <c r="B6" s="11" t="s">
        <v>21</v>
      </c>
      <c r="C6" s="14">
        <v>79000</v>
      </c>
      <c r="D6" s="14">
        <v>11850</v>
      </c>
      <c r="E6" s="14">
        <v>67150</v>
      </c>
      <c r="F6" s="10"/>
      <c r="G6" s="10"/>
      <c r="H6" s="11" t="s">
        <v>13</v>
      </c>
      <c r="I6" s="16">
        <f>D6/C6</f>
        <v>0.15</v>
      </c>
      <c r="J6" s="34"/>
      <c r="K6" s="11" t="s">
        <v>35</v>
      </c>
    </row>
    <row r="7" spans="1:11" ht="31.5" x14ac:dyDescent="0.25">
      <c r="A7" s="10"/>
      <c r="B7" s="11" t="s">
        <v>22</v>
      </c>
      <c r="C7" s="14">
        <v>79000</v>
      </c>
      <c r="D7" s="14">
        <v>11850</v>
      </c>
      <c r="E7" s="14">
        <v>67150</v>
      </c>
      <c r="F7" s="10"/>
      <c r="G7" s="10"/>
      <c r="H7" s="11" t="s">
        <v>13</v>
      </c>
      <c r="I7" s="16">
        <f>D7/C7</f>
        <v>0.15</v>
      </c>
      <c r="J7" s="34"/>
      <c r="K7" s="11" t="s">
        <v>35</v>
      </c>
    </row>
    <row r="8" spans="1:11" ht="31.5" x14ac:dyDescent="0.25">
      <c r="A8" s="10"/>
      <c r="B8" s="11" t="s">
        <v>23</v>
      </c>
      <c r="C8" s="14">
        <v>89000</v>
      </c>
      <c r="D8" s="14">
        <v>8900</v>
      </c>
      <c r="E8" s="14">
        <v>80100</v>
      </c>
      <c r="F8" s="10"/>
      <c r="G8" s="10"/>
      <c r="H8" s="11" t="s">
        <v>14</v>
      </c>
      <c r="I8" s="16">
        <f>D8/C8</f>
        <v>0.1</v>
      </c>
      <c r="J8" s="34"/>
      <c r="K8" s="11" t="s">
        <v>35</v>
      </c>
    </row>
    <row r="9" spans="1:11" ht="31.5" x14ac:dyDescent="0.25">
      <c r="A9" s="10"/>
      <c r="B9" s="11" t="s">
        <v>24</v>
      </c>
      <c r="C9" s="14">
        <v>89000</v>
      </c>
      <c r="D9" s="14">
        <v>8900</v>
      </c>
      <c r="E9" s="14">
        <v>80100</v>
      </c>
      <c r="F9" s="10"/>
      <c r="G9" s="10"/>
      <c r="H9" s="11" t="s">
        <v>14</v>
      </c>
      <c r="I9" s="16">
        <f>D9/C9</f>
        <v>0.1</v>
      </c>
      <c r="J9" s="34"/>
      <c r="K9" s="11" t="s">
        <v>35</v>
      </c>
    </row>
    <row r="10" spans="1:11" ht="31.5" x14ac:dyDescent="0.25">
      <c r="A10" s="10"/>
      <c r="B10" s="11" t="s">
        <v>25</v>
      </c>
      <c r="C10" s="14">
        <v>89000</v>
      </c>
      <c r="D10" s="14">
        <v>8900</v>
      </c>
      <c r="E10" s="14">
        <v>80100</v>
      </c>
      <c r="F10" s="10"/>
      <c r="G10" s="10"/>
      <c r="H10" s="11" t="s">
        <v>14</v>
      </c>
      <c r="I10" s="16">
        <f>D10/C10</f>
        <v>0.1</v>
      </c>
      <c r="J10" s="34"/>
      <c r="K10" s="11" t="s">
        <v>35</v>
      </c>
    </row>
    <row r="11" spans="1:11" ht="63" x14ac:dyDescent="0.25">
      <c r="A11" s="10"/>
      <c r="B11" s="11" t="s">
        <v>26</v>
      </c>
      <c r="C11" s="14">
        <v>69000</v>
      </c>
      <c r="D11" s="14">
        <v>13800</v>
      </c>
      <c r="E11" s="14">
        <v>55200</v>
      </c>
      <c r="F11" s="10"/>
      <c r="G11" s="10"/>
      <c r="H11" s="11" t="s">
        <v>15</v>
      </c>
      <c r="I11" s="16">
        <f>D11/C11</f>
        <v>0.2</v>
      </c>
      <c r="J11" s="34"/>
      <c r="K11" s="11" t="s">
        <v>35</v>
      </c>
    </row>
    <row r="12" spans="1:11" ht="63" x14ac:dyDescent="0.25">
      <c r="A12" s="10"/>
      <c r="B12" s="11" t="s">
        <v>27</v>
      </c>
      <c r="C12" s="14">
        <v>69000</v>
      </c>
      <c r="D12" s="14">
        <v>13800</v>
      </c>
      <c r="E12" s="14">
        <v>55200</v>
      </c>
      <c r="F12" s="10"/>
      <c r="G12" s="10"/>
      <c r="H12" s="11" t="s">
        <v>15</v>
      </c>
      <c r="I12" s="16">
        <f>D12/C12</f>
        <v>0.2</v>
      </c>
      <c r="J12" s="34"/>
      <c r="K12" s="11" t="s">
        <v>35</v>
      </c>
    </row>
    <row r="13" spans="1:11" ht="63" x14ac:dyDescent="0.25">
      <c r="A13" s="10"/>
      <c r="B13" s="11" t="s">
        <v>28</v>
      </c>
      <c r="C13" s="14">
        <v>69000</v>
      </c>
      <c r="D13" s="14">
        <v>13800</v>
      </c>
      <c r="E13" s="14">
        <v>55200</v>
      </c>
      <c r="F13" s="10"/>
      <c r="G13" s="10"/>
      <c r="H13" s="11" t="s">
        <v>15</v>
      </c>
      <c r="I13" s="16">
        <f>D13/C13</f>
        <v>0.2</v>
      </c>
      <c r="J13" s="34"/>
      <c r="K13" s="11" t="s">
        <v>35</v>
      </c>
    </row>
    <row r="14" spans="1:11" ht="63" x14ac:dyDescent="0.25">
      <c r="A14" s="10"/>
      <c r="B14" s="11" t="s">
        <v>29</v>
      </c>
      <c r="C14" s="14">
        <v>69000</v>
      </c>
      <c r="D14" s="14">
        <v>13800</v>
      </c>
      <c r="E14" s="14">
        <v>55200</v>
      </c>
      <c r="F14" s="10"/>
      <c r="G14" s="10"/>
      <c r="H14" s="11" t="s">
        <v>15</v>
      </c>
      <c r="I14" s="16">
        <f>D14/C14</f>
        <v>0.2</v>
      </c>
      <c r="J14" s="34"/>
      <c r="K14" s="11" t="s">
        <v>35</v>
      </c>
    </row>
    <row r="15" spans="1:11" ht="47.25" x14ac:dyDescent="0.25">
      <c r="A15" s="10"/>
      <c r="B15" s="11" t="s">
        <v>30</v>
      </c>
      <c r="C15" s="14">
        <v>89000</v>
      </c>
      <c r="D15" s="14">
        <v>17800</v>
      </c>
      <c r="E15" s="14">
        <v>71200</v>
      </c>
      <c r="F15" s="10"/>
      <c r="G15" s="10"/>
      <c r="H15" s="11" t="s">
        <v>16</v>
      </c>
      <c r="I15" s="16">
        <f>D15/C15</f>
        <v>0.2</v>
      </c>
      <c r="J15" s="34"/>
      <c r="K15" s="11" t="s">
        <v>35</v>
      </c>
    </row>
    <row r="16" spans="1:11" ht="47.25" x14ac:dyDescent="0.25">
      <c r="A16" s="10"/>
      <c r="B16" s="11" t="s">
        <v>31</v>
      </c>
      <c r="C16" s="14">
        <v>89000</v>
      </c>
      <c r="D16" s="14">
        <v>17800</v>
      </c>
      <c r="E16" s="14">
        <v>71200</v>
      </c>
      <c r="F16" s="10"/>
      <c r="G16" s="10"/>
      <c r="H16" s="11" t="s">
        <v>16</v>
      </c>
      <c r="I16" s="16">
        <f>D16/C16</f>
        <v>0.2</v>
      </c>
      <c r="J16" s="34"/>
      <c r="K16" s="11" t="s">
        <v>35</v>
      </c>
    </row>
    <row r="17" spans="1:12" ht="63" x14ac:dyDescent="0.25">
      <c r="A17" s="10"/>
      <c r="B17" s="11" t="s">
        <v>32</v>
      </c>
      <c r="C17" s="14">
        <v>119000</v>
      </c>
      <c r="D17" s="14">
        <v>23800</v>
      </c>
      <c r="E17" s="14">
        <v>95200</v>
      </c>
      <c r="F17" s="10"/>
      <c r="G17" s="10"/>
      <c r="H17" s="11" t="s">
        <v>17</v>
      </c>
      <c r="I17" s="16">
        <f>D17/C17</f>
        <v>0.2</v>
      </c>
      <c r="J17" s="34"/>
      <c r="K17" s="11" t="s">
        <v>35</v>
      </c>
    </row>
    <row r="18" spans="1:12" ht="63" x14ac:dyDescent="0.25">
      <c r="A18" s="10"/>
      <c r="B18" s="11" t="s">
        <v>33</v>
      </c>
      <c r="C18" s="14">
        <v>89000</v>
      </c>
      <c r="D18" s="14">
        <v>26700</v>
      </c>
      <c r="E18" s="14">
        <v>62300</v>
      </c>
      <c r="F18" s="10"/>
      <c r="G18" s="10"/>
      <c r="H18" s="11" t="s">
        <v>18</v>
      </c>
      <c r="I18" s="16">
        <f>D18/C18</f>
        <v>0.3</v>
      </c>
      <c r="J18" s="34"/>
      <c r="K18" s="11" t="s">
        <v>35</v>
      </c>
    </row>
    <row r="19" spans="1:12" s="27" customFormat="1" ht="63" x14ac:dyDescent="0.25">
      <c r="A19" s="21"/>
      <c r="B19" s="22" t="s">
        <v>34</v>
      </c>
      <c r="C19" s="31">
        <v>107000</v>
      </c>
      <c r="D19" s="31">
        <v>21400</v>
      </c>
      <c r="E19" s="31">
        <v>85600</v>
      </c>
      <c r="F19" s="21"/>
      <c r="G19" s="21"/>
      <c r="H19" s="22" t="s">
        <v>19</v>
      </c>
      <c r="I19" s="25">
        <f>D19/C19</f>
        <v>0.2</v>
      </c>
      <c r="J19" s="34"/>
      <c r="K19" s="22" t="s">
        <v>35</v>
      </c>
      <c r="L19" s="26"/>
    </row>
    <row r="20" spans="1:12" ht="47.25" customHeight="1" x14ac:dyDescent="0.25">
      <c r="A20" s="10"/>
      <c r="B20" s="11" t="s">
        <v>40</v>
      </c>
      <c r="C20" s="17">
        <v>168000</v>
      </c>
      <c r="D20" s="17">
        <v>16800</v>
      </c>
      <c r="E20" s="17">
        <v>151200</v>
      </c>
      <c r="F20" s="10"/>
      <c r="G20" s="10"/>
      <c r="H20" s="35" t="s">
        <v>38</v>
      </c>
      <c r="I20" s="16">
        <f>D20/C20</f>
        <v>0.1</v>
      </c>
      <c r="J20" s="34" t="s">
        <v>45</v>
      </c>
      <c r="K20" s="11" t="s">
        <v>44</v>
      </c>
    </row>
    <row r="21" spans="1:12" ht="31.5" x14ac:dyDescent="0.25">
      <c r="A21" s="10"/>
      <c r="B21" s="11" t="s">
        <v>41</v>
      </c>
      <c r="C21" s="17">
        <v>268000</v>
      </c>
      <c r="D21" s="17">
        <v>26800</v>
      </c>
      <c r="E21" s="17">
        <v>241200</v>
      </c>
      <c r="F21" s="10"/>
      <c r="G21" s="10"/>
      <c r="H21" s="35"/>
      <c r="I21" s="16">
        <f>D21/C21</f>
        <v>0.1</v>
      </c>
      <c r="J21" s="34"/>
      <c r="K21" s="11" t="s">
        <v>44</v>
      </c>
    </row>
    <row r="22" spans="1:12" ht="47.25" customHeight="1" x14ac:dyDescent="0.25">
      <c r="A22" s="10"/>
      <c r="B22" s="11" t="s">
        <v>42</v>
      </c>
      <c r="C22" s="17">
        <v>166000</v>
      </c>
      <c r="D22" s="17">
        <v>16600</v>
      </c>
      <c r="E22" s="17">
        <v>149400</v>
      </c>
      <c r="F22" s="10"/>
      <c r="G22" s="10"/>
      <c r="H22" s="35" t="s">
        <v>39</v>
      </c>
      <c r="I22" s="16">
        <f>D22/C22</f>
        <v>0.1</v>
      </c>
      <c r="J22" s="34"/>
      <c r="K22" s="11" t="s">
        <v>44</v>
      </c>
    </row>
    <row r="23" spans="1:12" s="27" customFormat="1" ht="31.5" x14ac:dyDescent="0.25">
      <c r="A23" s="21"/>
      <c r="B23" s="22" t="s">
        <v>43</v>
      </c>
      <c r="C23" s="30">
        <v>236000</v>
      </c>
      <c r="D23" s="30">
        <v>23600</v>
      </c>
      <c r="E23" s="30">
        <v>212400</v>
      </c>
      <c r="F23" s="21"/>
      <c r="G23" s="21"/>
      <c r="H23" s="35"/>
      <c r="I23" s="25">
        <f>D23/C23</f>
        <v>0.1</v>
      </c>
      <c r="J23" s="34"/>
      <c r="K23" s="22" t="s">
        <v>44</v>
      </c>
      <c r="L23" s="26"/>
    </row>
    <row r="24" spans="1:12" ht="78.75" x14ac:dyDescent="0.25">
      <c r="A24" s="10"/>
      <c r="B24" s="11" t="s">
        <v>50</v>
      </c>
      <c r="C24" s="15">
        <v>175000</v>
      </c>
      <c r="D24" s="15">
        <v>52500</v>
      </c>
      <c r="E24" s="15">
        <v>122500</v>
      </c>
      <c r="F24" s="10"/>
      <c r="G24" s="10"/>
      <c r="H24" s="11" t="s">
        <v>46</v>
      </c>
      <c r="I24" s="16">
        <f>D24/C24</f>
        <v>0.3</v>
      </c>
      <c r="J24" s="34" t="s">
        <v>36</v>
      </c>
      <c r="K24" s="11" t="s">
        <v>35</v>
      </c>
    </row>
    <row r="25" spans="1:12" ht="94.5" customHeight="1" x14ac:dyDescent="0.25">
      <c r="A25" s="10"/>
      <c r="B25" s="11" t="s">
        <v>51</v>
      </c>
      <c r="C25" s="15">
        <v>49000</v>
      </c>
      <c r="D25" s="15">
        <v>14700</v>
      </c>
      <c r="E25" s="15">
        <v>34300</v>
      </c>
      <c r="F25" s="10"/>
      <c r="G25" s="10"/>
      <c r="H25" s="35" t="s">
        <v>47</v>
      </c>
      <c r="I25" s="16">
        <f>D25/C25</f>
        <v>0.3</v>
      </c>
      <c r="J25" s="34"/>
      <c r="K25" s="11" t="s">
        <v>35</v>
      </c>
    </row>
    <row r="26" spans="1:12" ht="31.5" x14ac:dyDescent="0.25">
      <c r="A26" s="10"/>
      <c r="B26" s="11" t="s">
        <v>52</v>
      </c>
      <c r="C26" s="15">
        <v>59000</v>
      </c>
      <c r="D26" s="15">
        <v>17700</v>
      </c>
      <c r="E26" s="15">
        <v>41300</v>
      </c>
      <c r="F26" s="10"/>
      <c r="G26" s="10"/>
      <c r="H26" s="35"/>
      <c r="I26" s="16">
        <f>D26/C26</f>
        <v>0.3</v>
      </c>
      <c r="J26" s="34"/>
      <c r="K26" s="11" t="s">
        <v>35</v>
      </c>
    </row>
    <row r="27" spans="1:12" ht="31.5" x14ac:dyDescent="0.25">
      <c r="A27" s="10"/>
      <c r="B27" s="11" t="s">
        <v>53</v>
      </c>
      <c r="C27" s="15">
        <v>59000</v>
      </c>
      <c r="D27" s="15">
        <v>17700</v>
      </c>
      <c r="E27" s="15">
        <v>41300</v>
      </c>
      <c r="F27" s="10"/>
      <c r="G27" s="10"/>
      <c r="H27" s="35"/>
      <c r="I27" s="16">
        <f>D27/C27</f>
        <v>0.3</v>
      </c>
      <c r="J27" s="34"/>
      <c r="K27" s="11" t="s">
        <v>35</v>
      </c>
    </row>
    <row r="28" spans="1:12" ht="31.5" x14ac:dyDescent="0.25">
      <c r="A28" s="10"/>
      <c r="B28" s="11" t="s">
        <v>54</v>
      </c>
      <c r="C28" s="15">
        <v>59000</v>
      </c>
      <c r="D28" s="15">
        <v>17700</v>
      </c>
      <c r="E28" s="15">
        <v>41300</v>
      </c>
      <c r="F28" s="10"/>
      <c r="G28" s="10"/>
      <c r="H28" s="35"/>
      <c r="I28" s="16">
        <f>D28/C28</f>
        <v>0.3</v>
      </c>
      <c r="J28" s="34"/>
      <c r="K28" s="11" t="s">
        <v>35</v>
      </c>
    </row>
    <row r="29" spans="1:12" ht="31.5" x14ac:dyDescent="0.25">
      <c r="A29" s="10"/>
      <c r="B29" s="11" t="s">
        <v>55</v>
      </c>
      <c r="C29" s="15">
        <v>49000</v>
      </c>
      <c r="D29" s="15">
        <v>14700</v>
      </c>
      <c r="E29" s="15">
        <v>34300</v>
      </c>
      <c r="F29" s="10"/>
      <c r="G29" s="10"/>
      <c r="H29" s="35"/>
      <c r="I29" s="16">
        <f>D29/C29</f>
        <v>0.3</v>
      </c>
      <c r="J29" s="34"/>
      <c r="K29" s="11" t="s">
        <v>35</v>
      </c>
    </row>
    <row r="30" spans="1:12" ht="31.5" x14ac:dyDescent="0.25">
      <c r="A30" s="10"/>
      <c r="B30" s="11" t="s">
        <v>56</v>
      </c>
      <c r="C30" s="15">
        <v>59000</v>
      </c>
      <c r="D30" s="15">
        <v>17700</v>
      </c>
      <c r="E30" s="15">
        <v>41300</v>
      </c>
      <c r="F30" s="10"/>
      <c r="G30" s="10"/>
      <c r="H30" s="35"/>
      <c r="I30" s="16">
        <f>D30/C30</f>
        <v>0.3</v>
      </c>
      <c r="J30" s="34"/>
      <c r="K30" s="11" t="s">
        <v>35</v>
      </c>
    </row>
    <row r="31" spans="1:12" ht="31.5" x14ac:dyDescent="0.25">
      <c r="A31" s="10"/>
      <c r="B31" s="11" t="s">
        <v>57</v>
      </c>
      <c r="C31" s="15">
        <v>590000</v>
      </c>
      <c r="D31" s="15"/>
      <c r="E31" s="15"/>
      <c r="F31" s="40" t="s">
        <v>70</v>
      </c>
      <c r="G31" s="10">
        <v>50000</v>
      </c>
      <c r="H31" s="35" t="s">
        <v>48</v>
      </c>
      <c r="I31" s="16">
        <f>G31/C31</f>
        <v>8.4745762711864403E-2</v>
      </c>
      <c r="J31" s="34" t="s">
        <v>72</v>
      </c>
      <c r="K31" s="11" t="s">
        <v>35</v>
      </c>
    </row>
    <row r="32" spans="1:12" ht="31.5" x14ac:dyDescent="0.25">
      <c r="A32" s="10"/>
      <c r="B32" s="11" t="s">
        <v>58</v>
      </c>
      <c r="C32" s="15">
        <v>660000</v>
      </c>
      <c r="D32" s="15"/>
      <c r="E32" s="15"/>
      <c r="F32" s="40"/>
      <c r="G32" s="10">
        <v>50000</v>
      </c>
      <c r="H32" s="35"/>
      <c r="I32" s="16">
        <f>G32/C32</f>
        <v>7.575757575757576E-2</v>
      </c>
      <c r="J32" s="34"/>
      <c r="K32" s="11" t="s">
        <v>35</v>
      </c>
    </row>
    <row r="33" spans="1:12" ht="31.5" x14ac:dyDescent="0.25">
      <c r="A33" s="10"/>
      <c r="B33" s="11" t="s">
        <v>59</v>
      </c>
      <c r="C33" s="15">
        <v>580000</v>
      </c>
      <c r="D33" s="15"/>
      <c r="E33" s="15"/>
      <c r="F33" s="40"/>
      <c r="G33" s="10">
        <v>50000</v>
      </c>
      <c r="H33" s="35"/>
      <c r="I33" s="16">
        <f>G33/C33</f>
        <v>8.6206896551724144E-2</v>
      </c>
      <c r="J33" s="34"/>
      <c r="K33" s="11" t="s">
        <v>35</v>
      </c>
    </row>
    <row r="34" spans="1:12" ht="94.5" customHeight="1" x14ac:dyDescent="0.25">
      <c r="A34" s="10"/>
      <c r="B34" s="11" t="s">
        <v>60</v>
      </c>
      <c r="C34" s="15">
        <v>295000</v>
      </c>
      <c r="D34" s="15">
        <v>70000</v>
      </c>
      <c r="E34" s="15">
        <v>225000</v>
      </c>
      <c r="F34" s="10"/>
      <c r="G34" s="10"/>
      <c r="H34" s="35" t="s">
        <v>71</v>
      </c>
      <c r="I34" s="16">
        <f>D34/C34</f>
        <v>0.23728813559322035</v>
      </c>
      <c r="J34" s="34" t="s">
        <v>36</v>
      </c>
      <c r="K34" s="11" t="s">
        <v>35</v>
      </c>
    </row>
    <row r="35" spans="1:12" ht="31.5" x14ac:dyDescent="0.25">
      <c r="A35" s="10"/>
      <c r="B35" s="11" t="s">
        <v>61</v>
      </c>
      <c r="C35" s="15">
        <v>295000</v>
      </c>
      <c r="D35" s="15">
        <v>70000</v>
      </c>
      <c r="E35" s="15">
        <v>225000</v>
      </c>
      <c r="F35" s="10"/>
      <c r="G35" s="10"/>
      <c r="H35" s="35"/>
      <c r="I35" s="16">
        <f>D35/C35</f>
        <v>0.23728813559322035</v>
      </c>
      <c r="J35" s="34"/>
      <c r="K35" s="11" t="s">
        <v>35</v>
      </c>
    </row>
    <row r="36" spans="1:12" ht="31.5" x14ac:dyDescent="0.25">
      <c r="A36" s="10"/>
      <c r="B36" s="11" t="s">
        <v>62</v>
      </c>
      <c r="C36" s="15">
        <v>295000</v>
      </c>
      <c r="D36" s="15">
        <v>70000</v>
      </c>
      <c r="E36" s="15">
        <v>225000</v>
      </c>
      <c r="F36" s="10"/>
      <c r="G36" s="10"/>
      <c r="H36" s="35"/>
      <c r="I36" s="16">
        <f>D36/C36</f>
        <v>0.23728813559322035</v>
      </c>
      <c r="J36" s="34"/>
      <c r="K36" s="11" t="s">
        <v>35</v>
      </c>
    </row>
    <row r="37" spans="1:12" ht="31.5" x14ac:dyDescent="0.25">
      <c r="A37" s="10"/>
      <c r="B37" s="11" t="s">
        <v>63</v>
      </c>
      <c r="C37" s="15">
        <v>295000</v>
      </c>
      <c r="D37" s="15">
        <v>70000</v>
      </c>
      <c r="E37" s="15">
        <v>225000</v>
      </c>
      <c r="F37" s="10"/>
      <c r="G37" s="10"/>
      <c r="H37" s="35"/>
      <c r="I37" s="16">
        <f>D37/C37</f>
        <v>0.23728813559322035</v>
      </c>
      <c r="J37" s="34"/>
      <c r="K37" s="11" t="s">
        <v>35</v>
      </c>
    </row>
    <row r="38" spans="1:12" ht="31.5" x14ac:dyDescent="0.25">
      <c r="A38" s="10"/>
      <c r="B38" s="11" t="s">
        <v>64</v>
      </c>
      <c r="C38" s="15">
        <v>295000</v>
      </c>
      <c r="D38" s="15">
        <v>70000</v>
      </c>
      <c r="E38" s="15">
        <v>225000</v>
      </c>
      <c r="F38" s="10"/>
      <c r="G38" s="10"/>
      <c r="H38" s="35"/>
      <c r="I38" s="16">
        <f>D38/C38</f>
        <v>0.23728813559322035</v>
      </c>
      <c r="J38" s="34"/>
      <c r="K38" s="11" t="s">
        <v>35</v>
      </c>
    </row>
    <row r="39" spans="1:12" ht="31.5" x14ac:dyDescent="0.25">
      <c r="A39" s="10"/>
      <c r="B39" s="11" t="s">
        <v>65</v>
      </c>
      <c r="C39" s="15">
        <v>295000</v>
      </c>
      <c r="D39" s="15">
        <v>70000</v>
      </c>
      <c r="E39" s="15">
        <v>225000</v>
      </c>
      <c r="F39" s="10"/>
      <c r="G39" s="10"/>
      <c r="H39" s="35"/>
      <c r="I39" s="16">
        <f>D39/C39</f>
        <v>0.23728813559322035</v>
      </c>
      <c r="J39" s="34"/>
      <c r="K39" s="11" t="s">
        <v>35</v>
      </c>
    </row>
    <row r="40" spans="1:12" ht="31.5" x14ac:dyDescent="0.25">
      <c r="A40" s="10"/>
      <c r="B40" s="11" t="s">
        <v>66</v>
      </c>
      <c r="C40" s="15">
        <v>315000</v>
      </c>
      <c r="D40" s="15">
        <v>90000</v>
      </c>
      <c r="E40" s="15">
        <v>225000</v>
      </c>
      <c r="F40" s="10"/>
      <c r="G40" s="10"/>
      <c r="H40" s="35"/>
      <c r="I40" s="16">
        <f>D40/C40</f>
        <v>0.2857142857142857</v>
      </c>
      <c r="J40" s="34"/>
      <c r="K40" s="11" t="s">
        <v>35</v>
      </c>
    </row>
    <row r="41" spans="1:12" ht="31.5" x14ac:dyDescent="0.25">
      <c r="A41" s="10"/>
      <c r="B41" s="11" t="s">
        <v>67</v>
      </c>
      <c r="C41" s="15">
        <v>295000</v>
      </c>
      <c r="D41" s="15">
        <v>70000</v>
      </c>
      <c r="E41" s="15">
        <v>225000</v>
      </c>
      <c r="F41" s="10"/>
      <c r="G41" s="10"/>
      <c r="H41" s="35"/>
      <c r="I41" s="16">
        <f>D41/C41</f>
        <v>0.23728813559322035</v>
      </c>
      <c r="J41" s="34"/>
      <c r="K41" s="11" t="s">
        <v>35</v>
      </c>
    </row>
    <row r="42" spans="1:12" ht="31.5" x14ac:dyDescent="0.25">
      <c r="A42" s="10"/>
      <c r="B42" s="11" t="s">
        <v>68</v>
      </c>
      <c r="C42" s="15">
        <v>295000</v>
      </c>
      <c r="D42" s="15">
        <v>70000</v>
      </c>
      <c r="E42" s="15">
        <v>225000</v>
      </c>
      <c r="F42" s="10"/>
      <c r="G42" s="10"/>
      <c r="H42" s="35"/>
      <c r="I42" s="16">
        <f>D42/C42</f>
        <v>0.23728813559322035</v>
      </c>
      <c r="J42" s="34"/>
      <c r="K42" s="11" t="s">
        <v>35</v>
      </c>
    </row>
    <row r="43" spans="1:12" s="27" customFormat="1" ht="78.75" x14ac:dyDescent="0.25">
      <c r="A43" s="21"/>
      <c r="B43" s="22" t="s">
        <v>69</v>
      </c>
      <c r="C43" s="24">
        <v>375000</v>
      </c>
      <c r="D43" s="24">
        <v>37500</v>
      </c>
      <c r="E43" s="24">
        <v>337500</v>
      </c>
      <c r="F43" s="21"/>
      <c r="G43" s="21"/>
      <c r="H43" s="22" t="s">
        <v>49</v>
      </c>
      <c r="I43" s="25">
        <f>D43/C43</f>
        <v>0.1</v>
      </c>
      <c r="J43" s="34"/>
      <c r="K43" s="22" t="s">
        <v>35</v>
      </c>
      <c r="L43" s="26"/>
    </row>
    <row r="44" spans="1:12" ht="31.5" x14ac:dyDescent="0.25">
      <c r="A44" s="10"/>
      <c r="B44" s="11" t="s">
        <v>79</v>
      </c>
      <c r="C44" s="18">
        <v>1700000</v>
      </c>
      <c r="D44" s="19">
        <v>680000</v>
      </c>
      <c r="E44" s="19">
        <v>1020000</v>
      </c>
      <c r="F44" s="10"/>
      <c r="G44" s="10"/>
      <c r="H44" s="11" t="s">
        <v>73</v>
      </c>
      <c r="I44" s="16">
        <f>D44/C44</f>
        <v>0.4</v>
      </c>
      <c r="J44" s="34" t="s">
        <v>36</v>
      </c>
      <c r="K44" s="11" t="s">
        <v>35</v>
      </c>
    </row>
    <row r="45" spans="1:12" ht="31.5" x14ac:dyDescent="0.25">
      <c r="A45" s="10"/>
      <c r="B45" s="11" t="s">
        <v>80</v>
      </c>
      <c r="C45" s="18">
        <v>1800000</v>
      </c>
      <c r="D45" s="19">
        <v>720000</v>
      </c>
      <c r="E45" s="19">
        <v>1080000</v>
      </c>
      <c r="F45" s="10"/>
      <c r="G45" s="10"/>
      <c r="H45" s="11" t="s">
        <v>73</v>
      </c>
      <c r="I45" s="16">
        <f>D45/C45</f>
        <v>0.4</v>
      </c>
      <c r="J45" s="34"/>
      <c r="K45" s="11" t="s">
        <v>35</v>
      </c>
    </row>
    <row r="46" spans="1:12" ht="31.5" x14ac:dyDescent="0.25">
      <c r="A46" s="10"/>
      <c r="B46" s="11" t="s">
        <v>81</v>
      </c>
      <c r="C46" s="18">
        <v>1700000</v>
      </c>
      <c r="D46" s="19">
        <v>680000</v>
      </c>
      <c r="E46" s="19">
        <v>1020000</v>
      </c>
      <c r="F46" s="10"/>
      <c r="G46" s="10"/>
      <c r="H46" s="11" t="s">
        <v>73</v>
      </c>
      <c r="I46" s="16">
        <f>D46/C46</f>
        <v>0.4</v>
      </c>
      <c r="J46" s="34"/>
      <c r="K46" s="11" t="s">
        <v>35</v>
      </c>
    </row>
    <row r="47" spans="1:12" ht="31.5" x14ac:dyDescent="0.25">
      <c r="A47" s="10"/>
      <c r="B47" s="11" t="s">
        <v>82</v>
      </c>
      <c r="C47" s="18">
        <v>1800000</v>
      </c>
      <c r="D47" s="19">
        <v>720000</v>
      </c>
      <c r="E47" s="19">
        <v>1080000</v>
      </c>
      <c r="F47" s="10"/>
      <c r="G47" s="10"/>
      <c r="H47" s="11" t="s">
        <v>73</v>
      </c>
      <c r="I47" s="16">
        <f>D47/C47</f>
        <v>0.4</v>
      </c>
      <c r="J47" s="34"/>
      <c r="K47" s="11" t="s">
        <v>35</v>
      </c>
    </row>
    <row r="48" spans="1:12" ht="31.5" x14ac:dyDescent="0.25">
      <c r="A48" s="10"/>
      <c r="B48" s="11" t="s">
        <v>83</v>
      </c>
      <c r="C48" s="18">
        <v>1600000</v>
      </c>
      <c r="D48" s="19">
        <v>640000</v>
      </c>
      <c r="E48" s="19">
        <v>960000</v>
      </c>
      <c r="F48" s="10"/>
      <c r="G48" s="10"/>
      <c r="H48" s="11" t="s">
        <v>73</v>
      </c>
      <c r="I48" s="16">
        <f>D48/C48</f>
        <v>0.4</v>
      </c>
      <c r="J48" s="34"/>
      <c r="K48" s="11" t="s">
        <v>35</v>
      </c>
    </row>
    <row r="49" spans="1:11" ht="31.5" x14ac:dyDescent="0.25">
      <c r="A49" s="10"/>
      <c r="B49" s="11" t="s">
        <v>84</v>
      </c>
      <c r="C49" s="18">
        <v>1700000</v>
      </c>
      <c r="D49" s="19">
        <v>680000</v>
      </c>
      <c r="E49" s="19">
        <v>1020000</v>
      </c>
      <c r="F49" s="10"/>
      <c r="G49" s="10"/>
      <c r="H49" s="11" t="s">
        <v>73</v>
      </c>
      <c r="I49" s="16">
        <f>D49/C49</f>
        <v>0.4</v>
      </c>
      <c r="J49" s="34"/>
      <c r="K49" s="11" t="s">
        <v>35</v>
      </c>
    </row>
    <row r="50" spans="1:11" ht="31.5" x14ac:dyDescent="0.25">
      <c r="A50" s="10"/>
      <c r="B50" s="11" t="s">
        <v>85</v>
      </c>
      <c r="C50" s="18">
        <v>1600000</v>
      </c>
      <c r="D50" s="19">
        <v>640000</v>
      </c>
      <c r="E50" s="19">
        <v>960000</v>
      </c>
      <c r="F50" s="10"/>
      <c r="G50" s="10"/>
      <c r="H50" s="11" t="s">
        <v>73</v>
      </c>
      <c r="I50" s="16">
        <f>D50/C50</f>
        <v>0.4</v>
      </c>
      <c r="J50" s="34"/>
      <c r="K50" s="11" t="s">
        <v>35</v>
      </c>
    </row>
    <row r="51" spans="1:11" ht="31.5" x14ac:dyDescent="0.25">
      <c r="A51" s="10"/>
      <c r="B51" s="11" t="s">
        <v>86</v>
      </c>
      <c r="C51" s="18">
        <v>1700000</v>
      </c>
      <c r="D51" s="19">
        <v>680000</v>
      </c>
      <c r="E51" s="19">
        <v>1020000</v>
      </c>
      <c r="F51" s="10"/>
      <c r="G51" s="10"/>
      <c r="H51" s="11" t="s">
        <v>73</v>
      </c>
      <c r="I51" s="16">
        <f>D51/C51</f>
        <v>0.4</v>
      </c>
      <c r="J51" s="34"/>
      <c r="K51" s="11" t="s">
        <v>35</v>
      </c>
    </row>
    <row r="52" spans="1:11" ht="31.5" x14ac:dyDescent="0.25">
      <c r="A52" s="10"/>
      <c r="B52" s="11" t="s">
        <v>87</v>
      </c>
      <c r="C52" s="18">
        <v>1600000</v>
      </c>
      <c r="D52" s="19">
        <v>640000</v>
      </c>
      <c r="E52" s="19">
        <v>960000</v>
      </c>
      <c r="F52" s="10"/>
      <c r="G52" s="10"/>
      <c r="H52" s="11" t="s">
        <v>73</v>
      </c>
      <c r="I52" s="16">
        <f>D52/C52</f>
        <v>0.4</v>
      </c>
      <c r="J52" s="34"/>
      <c r="K52" s="11" t="s">
        <v>35</v>
      </c>
    </row>
    <row r="53" spans="1:11" ht="31.5" x14ac:dyDescent="0.25">
      <c r="A53" s="10"/>
      <c r="B53" s="11" t="s">
        <v>88</v>
      </c>
      <c r="C53" s="18">
        <v>1700000</v>
      </c>
      <c r="D53" s="19">
        <v>680000</v>
      </c>
      <c r="E53" s="19">
        <v>1020000</v>
      </c>
      <c r="F53" s="10"/>
      <c r="G53" s="10"/>
      <c r="H53" s="11" t="s">
        <v>73</v>
      </c>
      <c r="I53" s="16">
        <f>D53/C53</f>
        <v>0.4</v>
      </c>
      <c r="J53" s="34"/>
      <c r="K53" s="11" t="s">
        <v>35</v>
      </c>
    </row>
    <row r="54" spans="1:11" ht="31.5" x14ac:dyDescent="0.25">
      <c r="A54" s="10"/>
      <c r="B54" s="11" t="s">
        <v>89</v>
      </c>
      <c r="C54" s="18">
        <v>2699000</v>
      </c>
      <c r="D54" s="19">
        <v>1079600</v>
      </c>
      <c r="E54" s="19">
        <v>1619400</v>
      </c>
      <c r="F54" s="10"/>
      <c r="G54" s="10"/>
      <c r="H54" s="11" t="s">
        <v>74</v>
      </c>
      <c r="I54" s="16">
        <f>D54/C54</f>
        <v>0.4</v>
      </c>
      <c r="J54" s="34"/>
      <c r="K54" s="11" t="s">
        <v>35</v>
      </c>
    </row>
    <row r="55" spans="1:11" ht="31.5" x14ac:dyDescent="0.25">
      <c r="A55" s="10"/>
      <c r="B55" s="11" t="s">
        <v>90</v>
      </c>
      <c r="C55" s="18">
        <v>2899000</v>
      </c>
      <c r="D55" s="19">
        <v>1159600</v>
      </c>
      <c r="E55" s="19">
        <v>1739400</v>
      </c>
      <c r="F55" s="10"/>
      <c r="G55" s="10"/>
      <c r="H55" s="11" t="s">
        <v>74</v>
      </c>
      <c r="I55" s="16">
        <f>D55/C55</f>
        <v>0.4</v>
      </c>
      <c r="J55" s="34"/>
      <c r="K55" s="11" t="s">
        <v>35</v>
      </c>
    </row>
    <row r="56" spans="1:11" ht="31.5" x14ac:dyDescent="0.25">
      <c r="A56" s="10"/>
      <c r="B56" s="11" t="s">
        <v>91</v>
      </c>
      <c r="C56" s="18">
        <v>2699000</v>
      </c>
      <c r="D56" s="19">
        <v>1079600</v>
      </c>
      <c r="E56" s="19">
        <v>1619400</v>
      </c>
      <c r="F56" s="10"/>
      <c r="G56" s="10"/>
      <c r="H56" s="11" t="s">
        <v>74</v>
      </c>
      <c r="I56" s="16">
        <f>D56/C56</f>
        <v>0.4</v>
      </c>
      <c r="J56" s="34"/>
      <c r="K56" s="11" t="s">
        <v>35</v>
      </c>
    </row>
    <row r="57" spans="1:11" ht="31.5" x14ac:dyDescent="0.25">
      <c r="A57" s="10"/>
      <c r="B57" s="11" t="s">
        <v>92</v>
      </c>
      <c r="C57" s="18">
        <v>2899000</v>
      </c>
      <c r="D57" s="19">
        <v>1159600</v>
      </c>
      <c r="E57" s="19">
        <v>1739400</v>
      </c>
      <c r="F57" s="10"/>
      <c r="G57" s="10"/>
      <c r="H57" s="11" t="s">
        <v>74</v>
      </c>
      <c r="I57" s="16">
        <f>D57/C57</f>
        <v>0.4</v>
      </c>
      <c r="J57" s="34"/>
      <c r="K57" s="11" t="s">
        <v>35</v>
      </c>
    </row>
    <row r="58" spans="1:11" ht="31.5" x14ac:dyDescent="0.25">
      <c r="A58" s="10"/>
      <c r="B58" s="11" t="s">
        <v>93</v>
      </c>
      <c r="C58" s="18">
        <v>2699000</v>
      </c>
      <c r="D58" s="19">
        <v>1079600</v>
      </c>
      <c r="E58" s="19">
        <v>1619400</v>
      </c>
      <c r="F58" s="10"/>
      <c r="G58" s="10"/>
      <c r="H58" s="11" t="s">
        <v>74</v>
      </c>
      <c r="I58" s="16">
        <f>D58/C58</f>
        <v>0.4</v>
      </c>
      <c r="J58" s="34"/>
      <c r="K58" s="11" t="s">
        <v>35</v>
      </c>
    </row>
    <row r="59" spans="1:11" ht="31.5" x14ac:dyDescent="0.25">
      <c r="A59" s="10"/>
      <c r="B59" s="11" t="s">
        <v>94</v>
      </c>
      <c r="C59" s="18">
        <v>2899000</v>
      </c>
      <c r="D59" s="19">
        <v>1159600</v>
      </c>
      <c r="E59" s="19">
        <v>1739400</v>
      </c>
      <c r="F59" s="10"/>
      <c r="G59" s="10"/>
      <c r="H59" s="11" t="s">
        <v>74</v>
      </c>
      <c r="I59" s="16">
        <f>D59/C59</f>
        <v>0.4</v>
      </c>
      <c r="J59" s="34"/>
      <c r="K59" s="11" t="s">
        <v>35</v>
      </c>
    </row>
    <row r="60" spans="1:11" ht="31.5" x14ac:dyDescent="0.25">
      <c r="A60" s="10"/>
      <c r="B60" s="11" t="s">
        <v>95</v>
      </c>
      <c r="C60" s="18">
        <v>2699000</v>
      </c>
      <c r="D60" s="19">
        <v>1079600</v>
      </c>
      <c r="E60" s="19">
        <v>1619400</v>
      </c>
      <c r="F60" s="10"/>
      <c r="G60" s="10"/>
      <c r="H60" s="11" t="s">
        <v>74</v>
      </c>
      <c r="I60" s="16">
        <f>D60/C60</f>
        <v>0.4</v>
      </c>
      <c r="J60" s="34"/>
      <c r="K60" s="11" t="s">
        <v>35</v>
      </c>
    </row>
    <row r="61" spans="1:11" ht="31.5" x14ac:dyDescent="0.25">
      <c r="A61" s="10"/>
      <c r="B61" s="11" t="s">
        <v>96</v>
      </c>
      <c r="C61" s="18">
        <v>2899000</v>
      </c>
      <c r="D61" s="19">
        <v>1159600</v>
      </c>
      <c r="E61" s="19">
        <v>1739400</v>
      </c>
      <c r="F61" s="10"/>
      <c r="G61" s="10"/>
      <c r="H61" s="11" t="s">
        <v>74</v>
      </c>
      <c r="I61" s="16">
        <f>D61/C61</f>
        <v>0.4</v>
      </c>
      <c r="J61" s="34"/>
      <c r="K61" s="11" t="s">
        <v>35</v>
      </c>
    </row>
    <row r="62" spans="1:11" ht="31.5" x14ac:dyDescent="0.25">
      <c r="A62" s="10"/>
      <c r="B62" s="11" t="s">
        <v>97</v>
      </c>
      <c r="C62" s="18">
        <v>2989000</v>
      </c>
      <c r="D62" s="19">
        <v>1195600</v>
      </c>
      <c r="E62" s="19">
        <v>1793400</v>
      </c>
      <c r="F62" s="10"/>
      <c r="G62" s="10"/>
      <c r="H62" s="11" t="s">
        <v>75</v>
      </c>
      <c r="I62" s="16">
        <f>D62/C62</f>
        <v>0.4</v>
      </c>
      <c r="J62" s="34"/>
      <c r="K62" s="11" t="s">
        <v>35</v>
      </c>
    </row>
    <row r="63" spans="1:11" ht="31.5" x14ac:dyDescent="0.25">
      <c r="A63" s="10"/>
      <c r="B63" s="11" t="s">
        <v>98</v>
      </c>
      <c r="C63" s="18">
        <v>2989000</v>
      </c>
      <c r="D63" s="19">
        <v>1195600</v>
      </c>
      <c r="E63" s="19">
        <v>1793400</v>
      </c>
      <c r="F63" s="10"/>
      <c r="G63" s="10"/>
      <c r="H63" s="11" t="s">
        <v>75</v>
      </c>
      <c r="I63" s="16">
        <f>D63/C63</f>
        <v>0.4</v>
      </c>
      <c r="J63" s="34"/>
      <c r="K63" s="11" t="s">
        <v>35</v>
      </c>
    </row>
    <row r="64" spans="1:11" ht="31.5" x14ac:dyDescent="0.25">
      <c r="A64" s="10"/>
      <c r="B64" s="11" t="s">
        <v>99</v>
      </c>
      <c r="C64" s="18">
        <v>3199000</v>
      </c>
      <c r="D64" s="19">
        <v>1279600</v>
      </c>
      <c r="E64" s="19">
        <v>1919400</v>
      </c>
      <c r="F64" s="10"/>
      <c r="G64" s="10"/>
      <c r="H64" s="11" t="s">
        <v>75</v>
      </c>
      <c r="I64" s="16">
        <f>D64/C64</f>
        <v>0.4</v>
      </c>
      <c r="J64" s="34"/>
      <c r="K64" s="11" t="s">
        <v>35</v>
      </c>
    </row>
    <row r="65" spans="1:11" ht="31.5" x14ac:dyDescent="0.25">
      <c r="A65" s="10"/>
      <c r="B65" s="11" t="s">
        <v>100</v>
      </c>
      <c r="C65" s="18">
        <v>3199000</v>
      </c>
      <c r="D65" s="19">
        <v>1279600</v>
      </c>
      <c r="E65" s="19">
        <v>1919400</v>
      </c>
      <c r="F65" s="10"/>
      <c r="G65" s="10"/>
      <c r="H65" s="11" t="s">
        <v>75</v>
      </c>
      <c r="I65" s="16">
        <f>D65/C65</f>
        <v>0.4</v>
      </c>
      <c r="J65" s="34"/>
      <c r="K65" s="11" t="s">
        <v>35</v>
      </c>
    </row>
    <row r="66" spans="1:11" ht="31.5" x14ac:dyDescent="0.25">
      <c r="A66" s="10"/>
      <c r="B66" s="11" t="s">
        <v>101</v>
      </c>
      <c r="C66" s="18">
        <v>3199000</v>
      </c>
      <c r="D66" s="19">
        <v>1279600</v>
      </c>
      <c r="E66" s="19">
        <v>1919400</v>
      </c>
      <c r="F66" s="10"/>
      <c r="G66" s="10"/>
      <c r="H66" s="11" t="s">
        <v>75</v>
      </c>
      <c r="I66" s="16">
        <f>D66/C66</f>
        <v>0.4</v>
      </c>
      <c r="J66" s="34"/>
      <c r="K66" s="11" t="s">
        <v>35</v>
      </c>
    </row>
    <row r="67" spans="1:11" ht="31.5" x14ac:dyDescent="0.25">
      <c r="A67" s="10"/>
      <c r="B67" s="11" t="s">
        <v>102</v>
      </c>
      <c r="C67" s="18">
        <v>3699000</v>
      </c>
      <c r="D67" s="19">
        <v>1849500</v>
      </c>
      <c r="E67" s="19">
        <v>1849500</v>
      </c>
      <c r="F67" s="10"/>
      <c r="G67" s="10"/>
      <c r="H67" s="11" t="s">
        <v>76</v>
      </c>
      <c r="I67" s="16">
        <f>D67/C67</f>
        <v>0.5</v>
      </c>
      <c r="J67" s="34"/>
      <c r="K67" s="11" t="s">
        <v>35</v>
      </c>
    </row>
    <row r="68" spans="1:11" ht="31.5" x14ac:dyDescent="0.25">
      <c r="A68" s="10"/>
      <c r="B68" s="11" t="s">
        <v>103</v>
      </c>
      <c r="C68" s="18">
        <v>3749000</v>
      </c>
      <c r="D68" s="19">
        <v>1874500</v>
      </c>
      <c r="E68" s="19">
        <v>1874500</v>
      </c>
      <c r="F68" s="10"/>
      <c r="G68" s="10"/>
      <c r="H68" s="11" t="s">
        <v>76</v>
      </c>
      <c r="I68" s="16">
        <f>D68/C68</f>
        <v>0.5</v>
      </c>
      <c r="J68" s="34"/>
      <c r="K68" s="11" t="s">
        <v>35</v>
      </c>
    </row>
    <row r="69" spans="1:11" ht="31.5" x14ac:dyDescent="0.25">
      <c r="A69" s="10"/>
      <c r="B69" s="11" t="s">
        <v>104</v>
      </c>
      <c r="C69" s="18">
        <v>3699000</v>
      </c>
      <c r="D69" s="19">
        <v>1849500</v>
      </c>
      <c r="E69" s="19">
        <v>1849500</v>
      </c>
      <c r="F69" s="10"/>
      <c r="G69" s="10"/>
      <c r="H69" s="11" t="s">
        <v>76</v>
      </c>
      <c r="I69" s="16">
        <f>D69/C69</f>
        <v>0.5</v>
      </c>
      <c r="J69" s="34"/>
      <c r="K69" s="11" t="s">
        <v>35</v>
      </c>
    </row>
    <row r="70" spans="1:11" ht="31.5" x14ac:dyDescent="0.25">
      <c r="A70" s="10"/>
      <c r="B70" s="11" t="s">
        <v>105</v>
      </c>
      <c r="C70" s="18">
        <v>3749000</v>
      </c>
      <c r="D70" s="19">
        <v>1874500</v>
      </c>
      <c r="E70" s="19">
        <v>1874500</v>
      </c>
      <c r="F70" s="10"/>
      <c r="G70" s="10"/>
      <c r="H70" s="11" t="s">
        <v>76</v>
      </c>
      <c r="I70" s="16">
        <f>D70/C70</f>
        <v>0.5</v>
      </c>
      <c r="J70" s="34"/>
      <c r="K70" s="11" t="s">
        <v>35</v>
      </c>
    </row>
    <row r="71" spans="1:11" ht="31.5" x14ac:dyDescent="0.25">
      <c r="A71" s="10"/>
      <c r="B71" s="11" t="s">
        <v>106</v>
      </c>
      <c r="C71" s="18">
        <v>3699000</v>
      </c>
      <c r="D71" s="19">
        <v>1849500</v>
      </c>
      <c r="E71" s="19">
        <v>1849500</v>
      </c>
      <c r="F71" s="10"/>
      <c r="G71" s="10"/>
      <c r="H71" s="11" t="s">
        <v>76</v>
      </c>
      <c r="I71" s="16">
        <f>D71/C71</f>
        <v>0.5</v>
      </c>
      <c r="J71" s="34"/>
      <c r="K71" s="11" t="s">
        <v>35</v>
      </c>
    </row>
    <row r="72" spans="1:11" ht="31.5" x14ac:dyDescent="0.25">
      <c r="A72" s="10"/>
      <c r="B72" s="11" t="s">
        <v>107</v>
      </c>
      <c r="C72" s="18">
        <v>3749000</v>
      </c>
      <c r="D72" s="19">
        <v>1874500</v>
      </c>
      <c r="E72" s="19">
        <v>1874500</v>
      </c>
      <c r="F72" s="10"/>
      <c r="G72" s="10"/>
      <c r="H72" s="11" t="s">
        <v>76</v>
      </c>
      <c r="I72" s="16">
        <f>D72/C72</f>
        <v>0.5</v>
      </c>
      <c r="J72" s="34"/>
      <c r="K72" s="11" t="s">
        <v>35</v>
      </c>
    </row>
    <row r="73" spans="1:11" ht="31.5" x14ac:dyDescent="0.25">
      <c r="A73" s="10"/>
      <c r="B73" s="11" t="s">
        <v>108</v>
      </c>
      <c r="C73" s="18">
        <v>6619000</v>
      </c>
      <c r="D73" s="19">
        <v>3309500</v>
      </c>
      <c r="E73" s="19">
        <v>3309500</v>
      </c>
      <c r="F73" s="10"/>
      <c r="G73" s="10"/>
      <c r="H73" s="11" t="s">
        <v>77</v>
      </c>
      <c r="I73" s="16">
        <f>D73/C73</f>
        <v>0.5</v>
      </c>
      <c r="J73" s="34"/>
      <c r="K73" s="11" t="s">
        <v>35</v>
      </c>
    </row>
    <row r="74" spans="1:11" ht="31.5" x14ac:dyDescent="0.25">
      <c r="A74" s="10"/>
      <c r="B74" s="11" t="s">
        <v>109</v>
      </c>
      <c r="C74" s="18">
        <v>6619000</v>
      </c>
      <c r="D74" s="19">
        <v>3309500</v>
      </c>
      <c r="E74" s="19">
        <v>3309500</v>
      </c>
      <c r="F74" s="10"/>
      <c r="G74" s="10"/>
      <c r="H74" s="11" t="s">
        <v>77</v>
      </c>
      <c r="I74" s="16">
        <f>D74/C74</f>
        <v>0.5</v>
      </c>
      <c r="J74" s="34"/>
      <c r="K74" s="11" t="s">
        <v>35</v>
      </c>
    </row>
    <row r="75" spans="1:11" ht="31.5" x14ac:dyDescent="0.25">
      <c r="A75" s="10"/>
      <c r="B75" s="11" t="s">
        <v>110</v>
      </c>
      <c r="C75" s="18">
        <v>6799000</v>
      </c>
      <c r="D75" s="19">
        <v>3399500</v>
      </c>
      <c r="E75" s="19">
        <v>3399500</v>
      </c>
      <c r="F75" s="10"/>
      <c r="G75" s="10"/>
      <c r="H75" s="11" t="s">
        <v>77</v>
      </c>
      <c r="I75" s="16">
        <f>D75/C75</f>
        <v>0.5</v>
      </c>
      <c r="J75" s="34"/>
      <c r="K75" s="11" t="s">
        <v>35</v>
      </c>
    </row>
    <row r="76" spans="1:11" ht="31.5" x14ac:dyDescent="0.25">
      <c r="A76" s="10"/>
      <c r="B76" s="11" t="s">
        <v>111</v>
      </c>
      <c r="C76" s="18">
        <v>6799000</v>
      </c>
      <c r="D76" s="19">
        <v>3399500</v>
      </c>
      <c r="E76" s="19">
        <v>3399500</v>
      </c>
      <c r="F76" s="10"/>
      <c r="G76" s="10"/>
      <c r="H76" s="11" t="s">
        <v>77</v>
      </c>
      <c r="I76" s="16">
        <f>D76/C76</f>
        <v>0.5</v>
      </c>
      <c r="J76" s="34"/>
      <c r="K76" s="11" t="s">
        <v>35</v>
      </c>
    </row>
    <row r="77" spans="1:11" ht="47.25" x14ac:dyDescent="0.25">
      <c r="A77" s="10"/>
      <c r="B77" s="11" t="s">
        <v>112</v>
      </c>
      <c r="C77" s="18">
        <v>165000</v>
      </c>
      <c r="D77" s="19">
        <v>36000</v>
      </c>
      <c r="E77" s="19">
        <v>129000</v>
      </c>
      <c r="F77" s="10"/>
      <c r="G77" s="10"/>
      <c r="H77" s="11" t="s">
        <v>78</v>
      </c>
      <c r="I77" s="16">
        <f>D77/C77</f>
        <v>0.21818181818181817</v>
      </c>
      <c r="J77" s="34"/>
      <c r="K77" s="11" t="s">
        <v>35</v>
      </c>
    </row>
    <row r="78" spans="1:11" ht="47.25" x14ac:dyDescent="0.25">
      <c r="A78" s="10"/>
      <c r="B78" s="11" t="s">
        <v>113</v>
      </c>
      <c r="C78" s="18">
        <v>165000</v>
      </c>
      <c r="D78" s="19">
        <v>36000</v>
      </c>
      <c r="E78" s="19">
        <v>129000</v>
      </c>
      <c r="F78" s="10"/>
      <c r="G78" s="10"/>
      <c r="H78" s="11" t="s">
        <v>78</v>
      </c>
      <c r="I78" s="16">
        <f>D78/C78</f>
        <v>0.21818181818181817</v>
      </c>
      <c r="J78" s="34"/>
      <c r="K78" s="11" t="s">
        <v>35</v>
      </c>
    </row>
    <row r="79" spans="1:11" ht="47.25" x14ac:dyDescent="0.25">
      <c r="A79" s="10"/>
      <c r="B79" s="11" t="s">
        <v>114</v>
      </c>
      <c r="C79" s="18">
        <v>165000</v>
      </c>
      <c r="D79" s="19">
        <v>36000</v>
      </c>
      <c r="E79" s="19">
        <v>129000</v>
      </c>
      <c r="F79" s="10"/>
      <c r="G79" s="10"/>
      <c r="H79" s="11" t="s">
        <v>78</v>
      </c>
      <c r="I79" s="16">
        <f>D79/C79</f>
        <v>0.21818181818181817</v>
      </c>
      <c r="J79" s="34"/>
      <c r="K79" s="11" t="s">
        <v>35</v>
      </c>
    </row>
    <row r="80" spans="1:11" ht="47.25" x14ac:dyDescent="0.25">
      <c r="A80" s="10"/>
      <c r="B80" s="11" t="s">
        <v>115</v>
      </c>
      <c r="C80" s="18">
        <v>165000</v>
      </c>
      <c r="D80" s="19">
        <v>36000</v>
      </c>
      <c r="E80" s="19">
        <v>129000</v>
      </c>
      <c r="F80" s="10"/>
      <c r="G80" s="10"/>
      <c r="H80" s="11" t="s">
        <v>78</v>
      </c>
      <c r="I80" s="16">
        <f>D80/C80</f>
        <v>0.21818181818181817</v>
      </c>
      <c r="J80" s="34"/>
      <c r="K80" s="11" t="s">
        <v>35</v>
      </c>
    </row>
    <row r="81" spans="1:12" ht="47.25" x14ac:dyDescent="0.25">
      <c r="A81" s="10"/>
      <c r="B81" s="11" t="s">
        <v>116</v>
      </c>
      <c r="C81" s="18">
        <v>165000</v>
      </c>
      <c r="D81" s="19">
        <v>36000</v>
      </c>
      <c r="E81" s="19">
        <v>129000</v>
      </c>
      <c r="F81" s="10"/>
      <c r="G81" s="10"/>
      <c r="H81" s="11" t="s">
        <v>78</v>
      </c>
      <c r="I81" s="16">
        <f>D81/C81</f>
        <v>0.21818181818181817</v>
      </c>
      <c r="J81" s="34"/>
      <c r="K81" s="11" t="s">
        <v>35</v>
      </c>
    </row>
    <row r="82" spans="1:12" ht="47.25" x14ac:dyDescent="0.25">
      <c r="A82" s="10"/>
      <c r="B82" s="11" t="s">
        <v>117</v>
      </c>
      <c r="C82" s="18">
        <v>165000</v>
      </c>
      <c r="D82" s="19">
        <v>36000</v>
      </c>
      <c r="E82" s="19">
        <v>129000</v>
      </c>
      <c r="F82" s="10"/>
      <c r="G82" s="10"/>
      <c r="H82" s="11" t="s">
        <v>78</v>
      </c>
      <c r="I82" s="16">
        <f>D82/C82</f>
        <v>0.21818181818181817</v>
      </c>
      <c r="J82" s="34"/>
      <c r="K82" s="11" t="s">
        <v>35</v>
      </c>
    </row>
    <row r="83" spans="1:12" ht="47.25" x14ac:dyDescent="0.25">
      <c r="A83" s="10"/>
      <c r="B83" s="11" t="s">
        <v>118</v>
      </c>
      <c r="C83" s="18">
        <v>165000</v>
      </c>
      <c r="D83" s="19">
        <v>36000</v>
      </c>
      <c r="E83" s="19">
        <v>129000</v>
      </c>
      <c r="F83" s="10"/>
      <c r="G83" s="10"/>
      <c r="H83" s="11" t="s">
        <v>78</v>
      </c>
      <c r="I83" s="16">
        <f>D83/C83</f>
        <v>0.21818181818181817</v>
      </c>
      <c r="J83" s="34"/>
      <c r="K83" s="11" t="s">
        <v>35</v>
      </c>
    </row>
    <row r="84" spans="1:12" ht="47.25" x14ac:dyDescent="0.25">
      <c r="A84" s="10"/>
      <c r="B84" s="11" t="s">
        <v>119</v>
      </c>
      <c r="C84" s="18">
        <v>165000</v>
      </c>
      <c r="D84" s="19">
        <v>36000</v>
      </c>
      <c r="E84" s="19">
        <v>129000</v>
      </c>
      <c r="F84" s="10"/>
      <c r="G84" s="10"/>
      <c r="H84" s="11" t="s">
        <v>78</v>
      </c>
      <c r="I84" s="16">
        <f>D84/C84</f>
        <v>0.21818181818181817</v>
      </c>
      <c r="J84" s="34"/>
      <c r="K84" s="11" t="s">
        <v>35</v>
      </c>
    </row>
    <row r="85" spans="1:12" ht="47.25" x14ac:dyDescent="0.25">
      <c r="A85" s="10"/>
      <c r="B85" s="11" t="s">
        <v>120</v>
      </c>
      <c r="C85" s="18">
        <v>165000</v>
      </c>
      <c r="D85" s="19">
        <v>36000</v>
      </c>
      <c r="E85" s="19">
        <v>129000</v>
      </c>
      <c r="F85" s="10"/>
      <c r="G85" s="10"/>
      <c r="H85" s="11" t="s">
        <v>78</v>
      </c>
      <c r="I85" s="16">
        <f>D85/C85</f>
        <v>0.21818181818181817</v>
      </c>
      <c r="J85" s="34"/>
      <c r="K85" s="11" t="s">
        <v>35</v>
      </c>
    </row>
    <row r="86" spans="1:12" ht="47.25" x14ac:dyDescent="0.25">
      <c r="A86" s="10"/>
      <c r="B86" s="11" t="s">
        <v>121</v>
      </c>
      <c r="C86" s="18">
        <v>165000</v>
      </c>
      <c r="D86" s="19">
        <v>36000</v>
      </c>
      <c r="E86" s="19">
        <v>129000</v>
      </c>
      <c r="F86" s="10"/>
      <c r="G86" s="10"/>
      <c r="H86" s="11" t="s">
        <v>78</v>
      </c>
      <c r="I86" s="16">
        <f>D86/C86</f>
        <v>0.21818181818181817</v>
      </c>
      <c r="J86" s="34"/>
      <c r="K86" s="11" t="s">
        <v>35</v>
      </c>
    </row>
    <row r="87" spans="1:12" ht="47.25" x14ac:dyDescent="0.25">
      <c r="A87" s="10"/>
      <c r="B87" s="11" t="s">
        <v>122</v>
      </c>
      <c r="C87" s="18">
        <v>165000</v>
      </c>
      <c r="D87" s="19">
        <v>36000</v>
      </c>
      <c r="E87" s="19">
        <v>129000</v>
      </c>
      <c r="F87" s="10"/>
      <c r="G87" s="10"/>
      <c r="H87" s="11" t="s">
        <v>78</v>
      </c>
      <c r="I87" s="16">
        <f>D87/C87</f>
        <v>0.21818181818181817</v>
      </c>
      <c r="J87" s="34"/>
      <c r="K87" s="11" t="s">
        <v>35</v>
      </c>
    </row>
    <row r="88" spans="1:12" ht="47.25" x14ac:dyDescent="0.25">
      <c r="A88" s="10"/>
      <c r="B88" s="11" t="s">
        <v>123</v>
      </c>
      <c r="C88" s="18">
        <v>165000</v>
      </c>
      <c r="D88" s="19">
        <v>36000</v>
      </c>
      <c r="E88" s="19">
        <v>129000</v>
      </c>
      <c r="F88" s="10"/>
      <c r="G88" s="10"/>
      <c r="H88" s="11" t="s">
        <v>78</v>
      </c>
      <c r="I88" s="16">
        <f>D88/C88</f>
        <v>0.21818181818181817</v>
      </c>
      <c r="J88" s="34"/>
      <c r="K88" s="11" t="s">
        <v>35</v>
      </c>
    </row>
    <row r="89" spans="1:12" s="27" customFormat="1" ht="47.25" x14ac:dyDescent="0.25">
      <c r="A89" s="21"/>
      <c r="B89" s="22" t="s">
        <v>124</v>
      </c>
      <c r="C89" s="28">
        <v>165000</v>
      </c>
      <c r="D89" s="29">
        <v>36000</v>
      </c>
      <c r="E89" s="29">
        <v>129000</v>
      </c>
      <c r="F89" s="21"/>
      <c r="G89" s="21"/>
      <c r="H89" s="22" t="s">
        <v>78</v>
      </c>
      <c r="I89" s="25">
        <f>D89/C89</f>
        <v>0.21818181818181817</v>
      </c>
      <c r="J89" s="34"/>
      <c r="K89" s="22" t="s">
        <v>35</v>
      </c>
      <c r="L89" s="26"/>
    </row>
    <row r="90" spans="1:12" ht="63" x14ac:dyDescent="0.25">
      <c r="A90" s="10"/>
      <c r="B90" s="11" t="s">
        <v>126</v>
      </c>
      <c r="C90" s="18">
        <v>35000</v>
      </c>
      <c r="D90" s="18">
        <v>5250</v>
      </c>
      <c r="E90" s="18">
        <v>29750</v>
      </c>
      <c r="F90" s="10"/>
      <c r="G90" s="10"/>
      <c r="H90" s="11" t="s">
        <v>125</v>
      </c>
      <c r="I90" s="16">
        <f>D90/C90</f>
        <v>0.15</v>
      </c>
      <c r="J90" s="34" t="s">
        <v>36</v>
      </c>
      <c r="K90" s="11" t="s">
        <v>35</v>
      </c>
    </row>
    <row r="91" spans="1:12" ht="31.5" x14ac:dyDescent="0.25">
      <c r="A91" s="10"/>
      <c r="B91" s="11" t="s">
        <v>134</v>
      </c>
      <c r="C91" s="20">
        <v>487000</v>
      </c>
      <c r="D91" s="20">
        <v>70000</v>
      </c>
      <c r="E91" s="20">
        <v>417000</v>
      </c>
      <c r="F91" s="10"/>
      <c r="G91" s="10"/>
      <c r="H91" s="11" t="s">
        <v>127</v>
      </c>
      <c r="I91" s="16">
        <f>D91/C91</f>
        <v>0.14373716632443531</v>
      </c>
      <c r="J91" s="34"/>
      <c r="K91" s="11" t="s">
        <v>157</v>
      </c>
    </row>
    <row r="92" spans="1:12" ht="31.5" x14ac:dyDescent="0.25">
      <c r="A92" s="10"/>
      <c r="B92" s="11" t="s">
        <v>135</v>
      </c>
      <c r="C92" s="20">
        <v>512000</v>
      </c>
      <c r="D92" s="20">
        <v>70000</v>
      </c>
      <c r="E92" s="20">
        <v>442000</v>
      </c>
      <c r="F92" s="10"/>
      <c r="G92" s="10"/>
      <c r="H92" s="11" t="s">
        <v>127</v>
      </c>
      <c r="I92" s="16">
        <f t="shared" ref="I92:I127" si="0">D92/C92</f>
        <v>0.13671875</v>
      </c>
      <c r="J92" s="34"/>
      <c r="K92" s="11" t="s">
        <v>157</v>
      </c>
    </row>
    <row r="93" spans="1:12" ht="63" x14ac:dyDescent="0.25">
      <c r="A93" s="10"/>
      <c r="B93" s="11" t="s">
        <v>136</v>
      </c>
      <c r="C93" s="20">
        <v>159000</v>
      </c>
      <c r="D93" s="20">
        <v>47700</v>
      </c>
      <c r="E93" s="20">
        <v>111300</v>
      </c>
      <c r="F93" s="10"/>
      <c r="G93" s="10"/>
      <c r="H93" s="11" t="s">
        <v>128</v>
      </c>
      <c r="I93" s="16">
        <f t="shared" si="0"/>
        <v>0.3</v>
      </c>
      <c r="J93" s="34"/>
      <c r="K93" s="11" t="s">
        <v>158</v>
      </c>
    </row>
    <row r="94" spans="1:12" ht="63" x14ac:dyDescent="0.25">
      <c r="A94" s="10"/>
      <c r="B94" s="11" t="s">
        <v>137</v>
      </c>
      <c r="C94" s="20">
        <v>75000</v>
      </c>
      <c r="D94" s="20">
        <v>12000</v>
      </c>
      <c r="E94" s="20">
        <v>63000</v>
      </c>
      <c r="F94" s="10"/>
      <c r="G94" s="10"/>
      <c r="H94" s="11" t="s">
        <v>129</v>
      </c>
      <c r="I94" s="16">
        <f t="shared" si="0"/>
        <v>0.16</v>
      </c>
      <c r="J94" s="34"/>
      <c r="K94" s="11" t="s">
        <v>158</v>
      </c>
    </row>
    <row r="95" spans="1:12" ht="63" x14ac:dyDescent="0.25">
      <c r="A95" s="10"/>
      <c r="B95" s="11" t="s">
        <v>138</v>
      </c>
      <c r="C95" s="20">
        <v>75000</v>
      </c>
      <c r="D95" s="20">
        <v>12000</v>
      </c>
      <c r="E95" s="20">
        <v>63000</v>
      </c>
      <c r="F95" s="10"/>
      <c r="G95" s="10"/>
      <c r="H95" s="11" t="s">
        <v>129</v>
      </c>
      <c r="I95" s="16">
        <f t="shared" si="0"/>
        <v>0.16</v>
      </c>
      <c r="J95" s="34"/>
      <c r="K95" s="11" t="s">
        <v>158</v>
      </c>
    </row>
    <row r="96" spans="1:12" ht="63" x14ac:dyDescent="0.25">
      <c r="A96" s="10"/>
      <c r="B96" s="11" t="s">
        <v>139</v>
      </c>
      <c r="C96" s="20">
        <v>75000</v>
      </c>
      <c r="D96" s="20">
        <v>12000</v>
      </c>
      <c r="E96" s="20">
        <v>63000</v>
      </c>
      <c r="F96" s="10"/>
      <c r="G96" s="10"/>
      <c r="H96" s="11" t="s">
        <v>130</v>
      </c>
      <c r="I96" s="16">
        <f t="shared" si="0"/>
        <v>0.16</v>
      </c>
      <c r="J96" s="34"/>
      <c r="K96" s="11" t="s">
        <v>158</v>
      </c>
    </row>
    <row r="97" spans="1:11" ht="31.5" x14ac:dyDescent="0.25">
      <c r="A97" s="10"/>
      <c r="B97" s="11" t="s">
        <v>140</v>
      </c>
      <c r="C97" s="20">
        <v>95000</v>
      </c>
      <c r="D97" s="20">
        <v>20000</v>
      </c>
      <c r="E97" s="20">
        <v>75000</v>
      </c>
      <c r="F97" s="10"/>
      <c r="G97" s="10"/>
      <c r="H97" s="11" t="s">
        <v>131</v>
      </c>
      <c r="I97" s="16">
        <f t="shared" si="0"/>
        <v>0.21052631578947367</v>
      </c>
      <c r="J97" s="34"/>
      <c r="K97" s="11" t="s">
        <v>158</v>
      </c>
    </row>
    <row r="98" spans="1:11" ht="31.5" x14ac:dyDescent="0.25">
      <c r="A98" s="10"/>
      <c r="B98" s="11" t="s">
        <v>141</v>
      </c>
      <c r="C98" s="20">
        <v>89000</v>
      </c>
      <c r="D98" s="20">
        <v>14000</v>
      </c>
      <c r="E98" s="20">
        <v>75000</v>
      </c>
      <c r="F98" s="10"/>
      <c r="G98" s="10"/>
      <c r="H98" s="11" t="s">
        <v>131</v>
      </c>
      <c r="I98" s="16">
        <f t="shared" si="0"/>
        <v>0.15730337078651685</v>
      </c>
      <c r="J98" s="34"/>
      <c r="K98" s="11" t="s">
        <v>158</v>
      </c>
    </row>
    <row r="99" spans="1:11" ht="31.5" x14ac:dyDescent="0.25">
      <c r="A99" s="10"/>
      <c r="B99" s="11" t="s">
        <v>142</v>
      </c>
      <c r="C99" s="20">
        <v>89000</v>
      </c>
      <c r="D99" s="20">
        <v>14000</v>
      </c>
      <c r="E99" s="20">
        <v>75000</v>
      </c>
      <c r="F99" s="10"/>
      <c r="G99" s="10"/>
      <c r="H99" s="11" t="s">
        <v>131</v>
      </c>
      <c r="I99" s="16">
        <f t="shared" si="0"/>
        <v>0.15730337078651685</v>
      </c>
      <c r="J99" s="34"/>
      <c r="K99" s="11" t="s">
        <v>158</v>
      </c>
    </row>
    <row r="100" spans="1:11" ht="31.5" x14ac:dyDescent="0.25">
      <c r="A100" s="10"/>
      <c r="B100" s="11" t="s">
        <v>143</v>
      </c>
      <c r="C100" s="20">
        <v>89000</v>
      </c>
      <c r="D100" s="20">
        <v>14000</v>
      </c>
      <c r="E100" s="20">
        <v>75000</v>
      </c>
      <c r="F100" s="10"/>
      <c r="G100" s="10"/>
      <c r="H100" s="11" t="s">
        <v>131</v>
      </c>
      <c r="I100" s="16">
        <f t="shared" si="0"/>
        <v>0.15730337078651685</v>
      </c>
      <c r="J100" s="34"/>
      <c r="K100" s="11" t="s">
        <v>158</v>
      </c>
    </row>
    <row r="101" spans="1:11" ht="31.5" x14ac:dyDescent="0.25">
      <c r="A101" s="10"/>
      <c r="B101" s="11" t="s">
        <v>144</v>
      </c>
      <c r="C101" s="20">
        <v>89000</v>
      </c>
      <c r="D101" s="20">
        <v>14000</v>
      </c>
      <c r="E101" s="20">
        <v>75000</v>
      </c>
      <c r="F101" s="10"/>
      <c r="G101" s="10"/>
      <c r="H101" s="11" t="s">
        <v>131</v>
      </c>
      <c r="I101" s="16">
        <f t="shared" si="0"/>
        <v>0.15730337078651685</v>
      </c>
      <c r="J101" s="34"/>
      <c r="K101" s="11" t="s">
        <v>158</v>
      </c>
    </row>
    <row r="102" spans="1:11" ht="31.5" x14ac:dyDescent="0.25">
      <c r="A102" s="10"/>
      <c r="B102" s="11" t="s">
        <v>145</v>
      </c>
      <c r="C102" s="20">
        <v>55000</v>
      </c>
      <c r="D102" s="20">
        <v>10000</v>
      </c>
      <c r="E102" s="20">
        <v>45000</v>
      </c>
      <c r="F102" s="10"/>
      <c r="G102" s="10"/>
      <c r="H102" s="11" t="s">
        <v>132</v>
      </c>
      <c r="I102" s="16">
        <f t="shared" si="0"/>
        <v>0.18181818181818182</v>
      </c>
      <c r="J102" s="34"/>
      <c r="K102" s="11" t="s">
        <v>158</v>
      </c>
    </row>
    <row r="103" spans="1:11" ht="31.5" x14ac:dyDescent="0.25">
      <c r="A103" s="10"/>
      <c r="B103" s="11" t="s">
        <v>146</v>
      </c>
      <c r="C103" s="20">
        <v>55000</v>
      </c>
      <c r="D103" s="20">
        <v>10000</v>
      </c>
      <c r="E103" s="20">
        <v>45000</v>
      </c>
      <c r="F103" s="10"/>
      <c r="G103" s="10"/>
      <c r="H103" s="11" t="s">
        <v>132</v>
      </c>
      <c r="I103" s="16">
        <f t="shared" si="0"/>
        <v>0.18181818181818182</v>
      </c>
      <c r="J103" s="34"/>
      <c r="K103" s="11" t="s">
        <v>158</v>
      </c>
    </row>
    <row r="104" spans="1:11" ht="31.5" x14ac:dyDescent="0.25">
      <c r="A104" s="10"/>
      <c r="B104" s="11" t="s">
        <v>147</v>
      </c>
      <c r="C104" s="20">
        <v>55000</v>
      </c>
      <c r="D104" s="20">
        <v>10000</v>
      </c>
      <c r="E104" s="20">
        <v>45000</v>
      </c>
      <c r="F104" s="10"/>
      <c r="G104" s="10"/>
      <c r="H104" s="11" t="s">
        <v>132</v>
      </c>
      <c r="I104" s="16">
        <f t="shared" si="0"/>
        <v>0.18181818181818182</v>
      </c>
      <c r="J104" s="34"/>
      <c r="K104" s="11" t="s">
        <v>158</v>
      </c>
    </row>
    <row r="105" spans="1:11" ht="31.5" x14ac:dyDescent="0.25">
      <c r="A105" s="10"/>
      <c r="B105" s="11" t="s">
        <v>148</v>
      </c>
      <c r="C105" s="20">
        <v>55000</v>
      </c>
      <c r="D105" s="20">
        <v>10000</v>
      </c>
      <c r="E105" s="20">
        <v>45000</v>
      </c>
      <c r="F105" s="10"/>
      <c r="G105" s="10"/>
      <c r="H105" s="11" t="s">
        <v>132</v>
      </c>
      <c r="I105" s="16">
        <f t="shared" si="0"/>
        <v>0.18181818181818182</v>
      </c>
      <c r="J105" s="34"/>
      <c r="K105" s="11" t="s">
        <v>158</v>
      </c>
    </row>
    <row r="106" spans="1:11" ht="31.5" x14ac:dyDescent="0.25">
      <c r="A106" s="10"/>
      <c r="B106" s="11" t="s">
        <v>149</v>
      </c>
      <c r="C106" s="20">
        <v>55000</v>
      </c>
      <c r="D106" s="20">
        <v>10000</v>
      </c>
      <c r="E106" s="20">
        <v>45000</v>
      </c>
      <c r="F106" s="10"/>
      <c r="G106" s="10"/>
      <c r="H106" s="11" t="s">
        <v>132</v>
      </c>
      <c r="I106" s="16">
        <f t="shared" si="0"/>
        <v>0.18181818181818182</v>
      </c>
      <c r="J106" s="34"/>
      <c r="K106" s="11" t="s">
        <v>158</v>
      </c>
    </row>
    <row r="107" spans="1:11" ht="31.5" x14ac:dyDescent="0.25">
      <c r="A107" s="10"/>
      <c r="B107" s="11" t="s">
        <v>150</v>
      </c>
      <c r="C107" s="20">
        <v>55000</v>
      </c>
      <c r="D107" s="20">
        <v>10000</v>
      </c>
      <c r="E107" s="20">
        <v>45000</v>
      </c>
      <c r="F107" s="10"/>
      <c r="G107" s="10"/>
      <c r="H107" s="11" t="s">
        <v>132</v>
      </c>
      <c r="I107" s="16">
        <f t="shared" si="0"/>
        <v>0.18181818181818182</v>
      </c>
      <c r="J107" s="34"/>
      <c r="K107" s="11" t="s">
        <v>158</v>
      </c>
    </row>
    <row r="108" spans="1:11" ht="31.5" x14ac:dyDescent="0.25">
      <c r="A108" s="10"/>
      <c r="B108" s="11" t="s">
        <v>151</v>
      </c>
      <c r="C108" s="20">
        <v>55000</v>
      </c>
      <c r="D108" s="20">
        <v>10000</v>
      </c>
      <c r="E108" s="20">
        <v>45000</v>
      </c>
      <c r="F108" s="10"/>
      <c r="G108" s="10"/>
      <c r="H108" s="11" t="s">
        <v>132</v>
      </c>
      <c r="I108" s="16">
        <f t="shared" si="0"/>
        <v>0.18181818181818182</v>
      </c>
      <c r="J108" s="34"/>
      <c r="K108" s="11" t="s">
        <v>158</v>
      </c>
    </row>
    <row r="109" spans="1:11" ht="31.5" x14ac:dyDescent="0.25">
      <c r="A109" s="10"/>
      <c r="B109" s="11" t="s">
        <v>152</v>
      </c>
      <c r="C109" s="20">
        <v>55000</v>
      </c>
      <c r="D109" s="20">
        <v>10000</v>
      </c>
      <c r="E109" s="20">
        <v>45000</v>
      </c>
      <c r="F109" s="10"/>
      <c r="G109" s="10"/>
      <c r="H109" s="11" t="s">
        <v>132</v>
      </c>
      <c r="I109" s="16">
        <f t="shared" si="0"/>
        <v>0.18181818181818182</v>
      </c>
      <c r="J109" s="34"/>
      <c r="K109" s="11" t="s">
        <v>158</v>
      </c>
    </row>
    <row r="110" spans="1:11" ht="31.5" x14ac:dyDescent="0.25">
      <c r="A110" s="10"/>
      <c r="B110" s="11" t="s">
        <v>153</v>
      </c>
      <c r="C110" s="20">
        <v>55000</v>
      </c>
      <c r="D110" s="20">
        <v>10000</v>
      </c>
      <c r="E110" s="20">
        <v>45000</v>
      </c>
      <c r="F110" s="10"/>
      <c r="G110" s="10"/>
      <c r="H110" s="11" t="s">
        <v>132</v>
      </c>
      <c r="I110" s="16">
        <f t="shared" si="0"/>
        <v>0.18181818181818182</v>
      </c>
      <c r="J110" s="34"/>
      <c r="K110" s="11" t="s">
        <v>158</v>
      </c>
    </row>
    <row r="111" spans="1:11" ht="31.5" x14ac:dyDescent="0.25">
      <c r="A111" s="10"/>
      <c r="B111" s="11" t="s">
        <v>154</v>
      </c>
      <c r="C111" s="20">
        <v>55000</v>
      </c>
      <c r="D111" s="20">
        <v>10000</v>
      </c>
      <c r="E111" s="20">
        <v>45000</v>
      </c>
      <c r="F111" s="10"/>
      <c r="G111" s="10"/>
      <c r="H111" s="11" t="s">
        <v>132</v>
      </c>
      <c r="I111" s="16">
        <f t="shared" si="0"/>
        <v>0.18181818181818182</v>
      </c>
      <c r="J111" s="34"/>
      <c r="K111" s="11" t="s">
        <v>158</v>
      </c>
    </row>
    <row r="112" spans="1:11" ht="31.5" x14ac:dyDescent="0.25">
      <c r="A112" s="10"/>
      <c r="B112" s="11" t="s">
        <v>155</v>
      </c>
      <c r="C112" s="20">
        <v>75000</v>
      </c>
      <c r="D112" s="20">
        <v>10000</v>
      </c>
      <c r="E112" s="20">
        <v>65000</v>
      </c>
      <c r="F112" s="10"/>
      <c r="G112" s="10"/>
      <c r="H112" s="11" t="s">
        <v>133</v>
      </c>
      <c r="I112" s="16">
        <f t="shared" si="0"/>
        <v>0.13333333333333333</v>
      </c>
      <c r="J112" s="34"/>
      <c r="K112" s="11" t="s">
        <v>158</v>
      </c>
    </row>
    <row r="113" spans="1:12" s="27" customFormat="1" ht="31.5" x14ac:dyDescent="0.25">
      <c r="A113" s="21"/>
      <c r="B113" s="22" t="s">
        <v>156</v>
      </c>
      <c r="C113" s="23">
        <v>75000</v>
      </c>
      <c r="D113" s="23">
        <v>10000</v>
      </c>
      <c r="E113" s="23">
        <v>65000</v>
      </c>
      <c r="F113" s="21"/>
      <c r="G113" s="21"/>
      <c r="H113" s="22" t="s">
        <v>133</v>
      </c>
      <c r="I113" s="25">
        <f t="shared" si="0"/>
        <v>0.13333333333333333</v>
      </c>
      <c r="J113" s="34"/>
      <c r="K113" s="22" t="s">
        <v>158</v>
      </c>
      <c r="L113" s="26"/>
    </row>
    <row r="114" spans="1:12" ht="47.25" x14ac:dyDescent="0.25">
      <c r="A114" s="10"/>
      <c r="B114" s="11" t="s">
        <v>160</v>
      </c>
      <c r="C114" s="20">
        <v>135000</v>
      </c>
      <c r="D114" s="19">
        <v>36000</v>
      </c>
      <c r="E114" s="19">
        <v>99000</v>
      </c>
      <c r="F114" s="10"/>
      <c r="G114" s="10"/>
      <c r="H114" s="11" t="s">
        <v>159</v>
      </c>
      <c r="I114" s="25">
        <f t="shared" si="0"/>
        <v>0.26666666666666666</v>
      </c>
      <c r="J114" s="34" t="s">
        <v>45</v>
      </c>
      <c r="K114" s="11" t="s">
        <v>174</v>
      </c>
    </row>
    <row r="115" spans="1:12" ht="47.25" x14ac:dyDescent="0.25">
      <c r="A115" s="10"/>
      <c r="B115" s="11" t="s">
        <v>161</v>
      </c>
      <c r="C115" s="20">
        <v>135000</v>
      </c>
      <c r="D115" s="19">
        <v>36000</v>
      </c>
      <c r="E115" s="19">
        <v>99000</v>
      </c>
      <c r="F115" s="10"/>
      <c r="G115" s="10"/>
      <c r="H115" s="11" t="s">
        <v>159</v>
      </c>
      <c r="I115" s="25">
        <f t="shared" si="0"/>
        <v>0.26666666666666666</v>
      </c>
      <c r="J115" s="34"/>
      <c r="K115" s="11" t="s">
        <v>174</v>
      </c>
    </row>
    <row r="116" spans="1:12" ht="47.25" x14ac:dyDescent="0.25">
      <c r="A116" s="10"/>
      <c r="B116" s="11" t="s">
        <v>162</v>
      </c>
      <c r="C116" s="20">
        <v>135000</v>
      </c>
      <c r="D116" s="19">
        <v>36000</v>
      </c>
      <c r="E116" s="19">
        <v>99000</v>
      </c>
      <c r="F116" s="10"/>
      <c r="G116" s="10"/>
      <c r="H116" s="11" t="s">
        <v>159</v>
      </c>
      <c r="I116" s="25">
        <f t="shared" si="0"/>
        <v>0.26666666666666666</v>
      </c>
      <c r="J116" s="34"/>
      <c r="K116" s="11" t="s">
        <v>174</v>
      </c>
    </row>
    <row r="117" spans="1:12" ht="47.25" x14ac:dyDescent="0.25">
      <c r="A117" s="10"/>
      <c r="B117" s="11" t="s">
        <v>163</v>
      </c>
      <c r="C117" s="20">
        <v>135000</v>
      </c>
      <c r="D117" s="19">
        <v>36000</v>
      </c>
      <c r="E117" s="19">
        <v>99000</v>
      </c>
      <c r="F117" s="10"/>
      <c r="G117" s="10"/>
      <c r="H117" s="11" t="s">
        <v>159</v>
      </c>
      <c r="I117" s="25">
        <f t="shared" si="0"/>
        <v>0.26666666666666666</v>
      </c>
      <c r="J117" s="34"/>
      <c r="K117" s="11" t="s">
        <v>174</v>
      </c>
    </row>
    <row r="118" spans="1:12" ht="47.25" x14ac:dyDescent="0.25">
      <c r="A118" s="10"/>
      <c r="B118" s="11" t="s">
        <v>164</v>
      </c>
      <c r="C118" s="20">
        <v>135000</v>
      </c>
      <c r="D118" s="19">
        <v>36000</v>
      </c>
      <c r="E118" s="19">
        <v>99000</v>
      </c>
      <c r="F118" s="10"/>
      <c r="G118" s="10"/>
      <c r="H118" s="11" t="s">
        <v>159</v>
      </c>
      <c r="I118" s="25">
        <f t="shared" si="0"/>
        <v>0.26666666666666666</v>
      </c>
      <c r="J118" s="34"/>
      <c r="K118" s="11" t="s">
        <v>174</v>
      </c>
    </row>
    <row r="119" spans="1:12" ht="47.25" x14ac:dyDescent="0.25">
      <c r="A119" s="10"/>
      <c r="B119" s="11" t="s">
        <v>165</v>
      </c>
      <c r="C119" s="20">
        <v>165000</v>
      </c>
      <c r="D119" s="19">
        <v>66000</v>
      </c>
      <c r="E119" s="19">
        <v>99000</v>
      </c>
      <c r="F119" s="10"/>
      <c r="G119" s="10"/>
      <c r="H119" s="11" t="s">
        <v>159</v>
      </c>
      <c r="I119" s="25">
        <f t="shared" si="0"/>
        <v>0.4</v>
      </c>
      <c r="J119" s="34"/>
      <c r="K119" s="11" t="s">
        <v>174</v>
      </c>
    </row>
    <row r="120" spans="1:12" ht="47.25" x14ac:dyDescent="0.25">
      <c r="A120" s="10"/>
      <c r="B120" s="11" t="s">
        <v>166</v>
      </c>
      <c r="C120" s="20">
        <v>135000</v>
      </c>
      <c r="D120" s="19">
        <v>36000</v>
      </c>
      <c r="E120" s="19">
        <v>99000</v>
      </c>
      <c r="F120" s="10"/>
      <c r="G120" s="10"/>
      <c r="H120" s="11" t="s">
        <v>159</v>
      </c>
      <c r="I120" s="25">
        <f t="shared" si="0"/>
        <v>0.26666666666666666</v>
      </c>
      <c r="J120" s="34"/>
      <c r="K120" s="11" t="s">
        <v>174</v>
      </c>
    </row>
    <row r="121" spans="1:12" ht="47.25" x14ac:dyDescent="0.25">
      <c r="A121" s="10"/>
      <c r="B121" s="11" t="s">
        <v>167</v>
      </c>
      <c r="C121" s="20">
        <v>165000</v>
      </c>
      <c r="D121" s="19">
        <v>66000</v>
      </c>
      <c r="E121" s="19">
        <v>99000</v>
      </c>
      <c r="F121" s="10"/>
      <c r="G121" s="10"/>
      <c r="H121" s="11" t="s">
        <v>159</v>
      </c>
      <c r="I121" s="25">
        <f t="shared" si="0"/>
        <v>0.4</v>
      </c>
      <c r="J121" s="34"/>
      <c r="K121" s="11" t="s">
        <v>174</v>
      </c>
    </row>
    <row r="122" spans="1:12" ht="47.25" x14ac:dyDescent="0.25">
      <c r="A122" s="10"/>
      <c r="B122" s="11" t="s">
        <v>168</v>
      </c>
      <c r="C122" s="20">
        <v>165000</v>
      </c>
      <c r="D122" s="19">
        <v>66000</v>
      </c>
      <c r="E122" s="19">
        <v>99000</v>
      </c>
      <c r="F122" s="10"/>
      <c r="G122" s="10"/>
      <c r="H122" s="11" t="s">
        <v>159</v>
      </c>
      <c r="I122" s="25">
        <f t="shared" si="0"/>
        <v>0.4</v>
      </c>
      <c r="J122" s="34"/>
      <c r="K122" s="11" t="s">
        <v>174</v>
      </c>
    </row>
    <row r="123" spans="1:12" ht="47.25" x14ac:dyDescent="0.25">
      <c r="A123" s="10"/>
      <c r="B123" s="11" t="s">
        <v>169</v>
      </c>
      <c r="C123" s="20">
        <v>135000</v>
      </c>
      <c r="D123" s="19">
        <v>36000</v>
      </c>
      <c r="E123" s="19">
        <v>99000</v>
      </c>
      <c r="F123" s="10"/>
      <c r="G123" s="10"/>
      <c r="H123" s="11" t="s">
        <v>159</v>
      </c>
      <c r="I123" s="25">
        <f t="shared" si="0"/>
        <v>0.26666666666666666</v>
      </c>
      <c r="J123" s="34"/>
      <c r="K123" s="11" t="s">
        <v>174</v>
      </c>
    </row>
    <row r="124" spans="1:12" ht="47.25" x14ac:dyDescent="0.25">
      <c r="A124" s="10"/>
      <c r="B124" s="11" t="s">
        <v>170</v>
      </c>
      <c r="C124" s="20">
        <v>135000</v>
      </c>
      <c r="D124" s="19">
        <v>36000</v>
      </c>
      <c r="E124" s="19">
        <v>99000</v>
      </c>
      <c r="F124" s="10"/>
      <c r="G124" s="10"/>
      <c r="H124" s="11" t="s">
        <v>159</v>
      </c>
      <c r="I124" s="25">
        <f t="shared" si="0"/>
        <v>0.26666666666666666</v>
      </c>
      <c r="J124" s="34"/>
      <c r="K124" s="11" t="s">
        <v>174</v>
      </c>
    </row>
    <row r="125" spans="1:12" ht="47.25" x14ac:dyDescent="0.25">
      <c r="A125" s="10"/>
      <c r="B125" s="11" t="s">
        <v>171</v>
      </c>
      <c r="C125" s="20">
        <v>165000</v>
      </c>
      <c r="D125" s="19">
        <v>66000</v>
      </c>
      <c r="E125" s="19">
        <v>99000</v>
      </c>
      <c r="F125" s="10"/>
      <c r="G125" s="10"/>
      <c r="H125" s="11" t="s">
        <v>159</v>
      </c>
      <c r="I125" s="25">
        <f t="shared" si="0"/>
        <v>0.4</v>
      </c>
      <c r="J125" s="34"/>
      <c r="K125" s="11" t="s">
        <v>174</v>
      </c>
    </row>
    <row r="126" spans="1:12" ht="47.25" x14ac:dyDescent="0.25">
      <c r="A126" s="10"/>
      <c r="B126" s="11" t="s">
        <v>172</v>
      </c>
      <c r="C126" s="20">
        <v>135000</v>
      </c>
      <c r="D126" s="19">
        <v>36000</v>
      </c>
      <c r="E126" s="19">
        <v>99000</v>
      </c>
      <c r="F126" s="10"/>
      <c r="G126" s="10"/>
      <c r="H126" s="11" t="s">
        <v>159</v>
      </c>
      <c r="I126" s="25">
        <f t="shared" si="0"/>
        <v>0.26666666666666666</v>
      </c>
      <c r="J126" s="34"/>
      <c r="K126" s="11" t="s">
        <v>174</v>
      </c>
    </row>
    <row r="127" spans="1:12" ht="47.25" x14ac:dyDescent="0.25">
      <c r="A127" s="10"/>
      <c r="B127" s="11" t="s">
        <v>173</v>
      </c>
      <c r="C127" s="20">
        <v>135000</v>
      </c>
      <c r="D127" s="19">
        <v>36000</v>
      </c>
      <c r="E127" s="19">
        <v>99000</v>
      </c>
      <c r="F127" s="10"/>
      <c r="G127" s="10"/>
      <c r="H127" s="11" t="s">
        <v>159</v>
      </c>
      <c r="I127" s="25">
        <f t="shared" si="0"/>
        <v>0.26666666666666666</v>
      </c>
      <c r="J127" s="34"/>
      <c r="K127" s="11" t="s">
        <v>174</v>
      </c>
    </row>
    <row r="128" spans="1:12" ht="102.75" customHeight="1" x14ac:dyDescent="0.25">
      <c r="A128" s="10"/>
      <c r="B128" s="10" t="s">
        <v>176</v>
      </c>
      <c r="C128" s="18">
        <v>630000</v>
      </c>
      <c r="D128" s="10"/>
      <c r="E128" s="10"/>
      <c r="F128" s="10" t="s">
        <v>177</v>
      </c>
      <c r="G128" s="18">
        <v>64000</v>
      </c>
      <c r="H128" s="11" t="s">
        <v>175</v>
      </c>
      <c r="I128" s="16">
        <f>G128/C128</f>
        <v>0.10158730158730159</v>
      </c>
      <c r="J128" s="11" t="s">
        <v>72</v>
      </c>
      <c r="K128" s="11" t="s">
        <v>178</v>
      </c>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sheetData>
  <mergeCells count="20">
    <mergeCell ref="F31:F33"/>
    <mergeCell ref="H34:H42"/>
    <mergeCell ref="J24:J30"/>
    <mergeCell ref="J31:J33"/>
    <mergeCell ref="J34:J43"/>
    <mergeCell ref="H25:H30"/>
    <mergeCell ref="H31:H33"/>
    <mergeCell ref="A1:H1"/>
    <mergeCell ref="A2:H2"/>
    <mergeCell ref="A3:A4"/>
    <mergeCell ref="B3:B4"/>
    <mergeCell ref="C3:C4"/>
    <mergeCell ref="H3:H4"/>
    <mergeCell ref="J20:J23"/>
    <mergeCell ref="H22:H23"/>
    <mergeCell ref="H20:H21"/>
    <mergeCell ref="J5:J19"/>
    <mergeCell ref="J90:J113"/>
    <mergeCell ref="J44:J89"/>
    <mergeCell ref="J114:J127"/>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0c0445da-d4ec-4be1-99cd-4401dba8f689"/>
    <ds:schemaRef ds:uri="0d4a3e45-57e1-49b4-bbf8-ca5f50ccd8de"/>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2025-06-10T04:45:20Z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