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CHƯƠNG TRÌNH MỚI\CTKM tháng 6.2025\pink plus\upweb\"/>
    </mc:Choice>
  </mc:AlternateContent>
  <xr:revisionPtr revIDLastSave="0" documentId="13_ncr:1_{392BC1E2-6EBE-4C9B-AD9F-41D2AECAD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7" l="1"/>
  <c r="I78" i="7"/>
  <c r="I79" i="7"/>
  <c r="I76" i="7"/>
  <c r="I68" i="7" l="1"/>
  <c r="I69" i="7"/>
  <c r="I70" i="7"/>
  <c r="I71" i="7"/>
  <c r="I72" i="7"/>
  <c r="I73" i="7"/>
  <c r="I74" i="7"/>
  <c r="I75" i="7"/>
  <c r="I67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</calcChain>
</file>

<file path=xl/sharedStrings.xml><?xml version="1.0" encoding="utf-8"?>
<sst xmlns="http://schemas.openxmlformats.org/spreadsheetml/2006/main" count="180" uniqueCount="106">
  <si>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</si>
  <si>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</si>
  <si>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</si>
  <si>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</si>
  <si>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</si>
  <si>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</si>
  <si>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</si>
  <si>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</si>
  <si>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</si>
  <si>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</si>
  <si>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</si>
  <si>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 xml:space="preserve">[Deal độc quyền Giảm 30% - Gói Hội Viên Pink Plus] - Giảm 30% Bánh/Snack ăn dặm (Ivenet, Bebedang, Little Blossom, Aga-ae, Grinny, Beanstalk) và Dụng cụ ăn dặm Animo (Áp dụng cho khách hàng đã là Hội Viên Gói Hội Viên Con Cưng Pink Plus) </t>
  </si>
  <si>
    <t xml:space="preserve">[Deal độc quyền Mua 3 tặng 1 - Gói Hội Viên Pink Plus] - Mua 3 tặng 1 Sữa nước Growplus đỏ 110ml/Aptamil/Nutren/NANGROW (Áp dụng cho khách hàng đã là Hội Viên Gói Hội Viên Con Cưng Pink Plus) </t>
  </si>
  <si>
    <t>Bánh Gặm Nướu Ngũ Cốc Grinny Vị Chuối</t>
  </si>
  <si>
    <t>Bánh Gặm Nướu Ngũ Cốc Grinny Vị Dâu Tây</t>
  </si>
  <si>
    <t>Bánh Gặm Nướu Ngũ Cốc Grinny Vị Quả Mọng Hỗn Hợp</t>
  </si>
  <si>
    <t>Bánh Gặm Nướu Ngũ Cốc Grinny Vị Táo Và Bông Cải Xanh</t>
  </si>
  <si>
    <t>Bánh ăn dặm Grinny vị bí ngô</t>
  </si>
  <si>
    <t>Bánh ăn dặm Grinny vị dâu</t>
  </si>
  <si>
    <t>Bánh ăn dặm Grinny vị bông cải xanh và táo</t>
  </si>
  <si>
    <t>Thực Phẩm Bổ Sung Bánh Vòng Gạo Lứt Bebedang Vị Chuối</t>
  </si>
  <si>
    <t>Thực Phẩm Bổ Sung Bánh Vòng Gạo Lứt Bebedang Vị Dâu Tây</t>
  </si>
  <si>
    <t>Thực Phẩm Bổ Sung Bánh Vòng Gạo Lứt Bebedang Vị Phô Mai</t>
  </si>
  <si>
    <t>Thực phẩm bổ sung BÁNH GẠO BEANSTALK 6 LOẠI RAU CỦ</t>
  </si>
  <si>
    <t>Thực phẩm bổ sung BÁNH GẠO BEANSTALK VỊ CÁ MÒI</t>
  </si>
  <si>
    <t>Thực phẩm bổ sung BÁNH GẠO BEANSTALK VỊ RONG BIỂN HIJIKI VÀ RONG BIỂN XANH AONORI</t>
  </si>
  <si>
    <t>Thực phẩm bổ sung BÁNH GẠO BEANSTALK VỊ TÔM VÀ RONG BIỂN XANH</t>
  </si>
  <si>
    <t>Thực phẩm bổ sung BÁNH GẠO CALCI BEANSTALK</t>
  </si>
  <si>
    <t>Bánh Gạo Lứt Hữu Cơ Bebedang Hình Que Dài Vị Quýt &amp; Gạo Lứt</t>
  </si>
  <si>
    <t>Bánh Gạo Lứt Hữu Cơ Bebedang Hình Que Dài Vị Táo &amp; Cà Rốt</t>
  </si>
  <si>
    <t>Bánh Gạo Lứt Hữu Cơ Bebedang Hình Que Vị Bí Đỏ</t>
  </si>
  <si>
    <t>Bánh Gạo Lứt Hữu Cơ Bebedang Hình Que Vị Bông Cải Xanh</t>
  </si>
  <si>
    <t>Bánh Gạo Lứt Hữu Cơ Bebedang Hình Que Vị Cà Rốt</t>
  </si>
  <si>
    <t>Bánh gạo lứt hữu cơ Bebedang phô mai cà rốt hình que</t>
  </si>
  <si>
    <t>Bánh gạo hữu cơ Ivenet vị cải bó xôi (rau bina)</t>
  </si>
  <si>
    <t>Bánh gạo hữu cơ Ivenet vị Su hào tím</t>
  </si>
  <si>
    <t>BÁNH GẠO QUE IVENET VỊ BÍ NGÔ</t>
  </si>
  <si>
    <t xml:space="preserve">BÁNH GẠO QUE IVENET VỊ CẢI BÓ XÔI </t>
  </si>
  <si>
    <t>BÁNH GẠO QUE IVENET VỊ KHOAI LANG TÍM</t>
  </si>
  <si>
    <t>Snack sữa chua sấy khô AGA-AE vị dâu, 20g</t>
  </si>
  <si>
    <t>Snack sữa chua sấy khô AGA-AE vị táo, củ dền, cà rốt, 20g</t>
  </si>
  <si>
    <t>Snack sữa chua sấy khô AGA-AE vị việt quất, 20g</t>
  </si>
  <si>
    <t>Snack sữa chua sấy khô AGA-AE vị xoài, 20g</t>
  </si>
  <si>
    <t>Bánh Puffs Gạo Lứt Hữu Cơ Little Blossom Vị Bí Ngô</t>
  </si>
  <si>
    <t>Bánh Puffs Gạo Lứt Hữu Cơ Little Blossom Vị Dâu</t>
  </si>
  <si>
    <t>Bánh Puffs Gạo Lứt Hữu Cơ Little Blossom Vị Khoai Lang Tím</t>
  </si>
  <si>
    <t>Bánh Puffs Gạo Lứt Hữu Cơ Little Blossom Vị Táo Và Bông Cải Xanh</t>
  </si>
  <si>
    <t>SỮA CHUA KHÔ (SẤY LẠNH) IVENET BEBE VỊ CHUỐI</t>
  </si>
  <si>
    <t>SỮA CHUA KHÔ (SẤY LẠNH) IVENET BEBE VỊ DÂU</t>
  </si>
  <si>
    <t>SỮA CHUA KHÔ (SẤY LẠNH) IVENET BEBE VỊ VIỆT QUẤT</t>
  </si>
  <si>
    <t>Sữa Chua Sấy Bebedang Vị Chuối</t>
  </si>
  <si>
    <t>Sữa Chua Sấy Bebedang Vị Dâu Tây</t>
  </si>
  <si>
    <t>Sữa Chua Sấy Bebedang Vị Táo</t>
  </si>
  <si>
    <t>Bình tập uống cách nhiệt Animo (240ml, hồng, tay cầm, RK-3431)</t>
  </si>
  <si>
    <t>Bình tập uống cách nhiệt Animo (240ml, xanh, tay cầm, RK-3431)</t>
  </si>
  <si>
    <t>Bình tập uống cách nhiệt Animo (340ml, hồng, dây đeo, RK3415)</t>
  </si>
  <si>
    <t>Bình tập uống cách nhiệt Animo (340ml, xanh, dây đeo, RK3415)</t>
  </si>
  <si>
    <t>Bình tập uống chống sặc Animo (tritan, 350ml, RKB1033)</t>
  </si>
  <si>
    <t>Bình tập uống núm silicone Animo (đỏ, 180ml, RK-B1042)</t>
  </si>
  <si>
    <t>Bình tập uống núm silicone Animo (xanh, 180ml, RK-B1042)</t>
  </si>
  <si>
    <t>Ly uống nước cho bé Animo (200ml, RK3407)</t>
  </si>
  <si>
    <t>Bát ăn dặm chống trượt Animo (RKC1008, xanh)</t>
  </si>
  <si>
    <t>Bát ăn dặm có tay cầm Animo (RK3712)</t>
  </si>
  <si>
    <t>Bình muỗng ăn dặm cho bé Animo (RK3771)</t>
  </si>
  <si>
    <t>Bộ chế biến thức ăn dặm 4 trong 1 Animo (RK3706)</t>
  </si>
  <si>
    <t>Đũa tập ăn cho bé Animo (RKC2005)</t>
  </si>
  <si>
    <t>Đũa tập ăn cho bé Animo (RKC2005A)</t>
  </si>
  <si>
    <t>Muỗng inox cho bé tự tập ăn Animo (xanh, RK3807)</t>
  </si>
  <si>
    <t>Túi nhai ăn dặm cho bé Animo (hồng, L, RK-3342)</t>
  </si>
  <si>
    <t>Túi nhai ăn dặm cho bé Animo (xanh, L, RK-3342)</t>
  </si>
  <si>
    <t>Vỉ 2 muỗng cảm biến nhiệt cho bé ăn dặm Amino (hồng, RK3719)</t>
  </si>
  <si>
    <t xml:space="preserve">Vỉ 2 muỗng cảm biến nhiệt cho bé ăn dặm Amino (xanh, RK3719) </t>
  </si>
  <si>
    <t>Vỉ 2 muỗng đầu mềm cho bé Animo (hồng, RK3704)</t>
  </si>
  <si>
    <t>Vỉ 2 muỗng đầu mềm cho bé Animo (xanh, RK3704)</t>
  </si>
  <si>
    <t>Bộ 3 yếm chống thấm Animo (K126-5049)</t>
  </si>
  <si>
    <t>Combo 3 SPDDPS GrowPLUS+ Đỏ Ít đường, 110ml (lốc 4 hộp)</t>
  </si>
  <si>
    <t>Combo 3 Sữa dinh dưỡng pha sẵn Aptamil Kid, 110ml (lốc 3 hộp)</t>
  </si>
  <si>
    <t>Combo 3 Sữa dinh dưỡng pha sẵn Aptamil Kid, 180ml (lốc 3 hộp)</t>
  </si>
  <si>
    <t>Combo 3 Thực phẩm dinh dưỡng y học Nutren Junior</t>
  </si>
  <si>
    <t>Combo 3 Thực phẩm dinh dưỡng y học Nutren Junior 110ml (1 -10 tuổi) (Lốc 4 hộp)</t>
  </si>
  <si>
    <t>Combo 3 Thực phẩm bổ sung Nestlé NANGROW 4(8x180ml) Mua 6 tặng 2</t>
  </si>
  <si>
    <t>Combo 3 Thực phẩm bổ sung Nestlé NANGROW 6(8x110ml) Mua 6 tặng 2</t>
  </si>
  <si>
    <t>Combo 3 Thực phẩm bổ sung Nestlé NANGROW 6 (4x180ml)</t>
  </si>
  <si>
    <t>Combo 3 Thực phẩm bổ sung Nestlé NANGROW 9 (4x110ml)</t>
  </si>
  <si>
    <t>SPDDPS GrowPLUS+ Đỏ Ít đường, 110ml (lốc 4 hộp)</t>
  </si>
  <si>
    <t>Sữa dinh dưỡng pha sẵn Aptamil Kid, 110ml (lốc 3 hộp)</t>
  </si>
  <si>
    <t>Sữa dinh dưỡng pha sẵn Aptamil Kid, 180ml (lốc 3 hộp)</t>
  </si>
  <si>
    <t>Thực phẩm dinh dưỡng y học Nutren Junior</t>
  </si>
  <si>
    <t>Thực phẩm dinh dưỡng y học Nutren Junior 110ml (1 -10 tuổi) (Lốc 4 hộp)</t>
  </si>
  <si>
    <t>Thực phẩm bổ sung Nestlé NANGROW 4(8x180ml) Mua 6 tặng 2</t>
  </si>
  <si>
    <t>Thực phẩm bổ sung Nestlé NANGROW 6(8x110ml) Mua 6 tặng 2</t>
  </si>
  <si>
    <t>Thực phẩm bổ sung Nestlé NANGROW 6 (4x180ml)</t>
  </si>
  <si>
    <t>Thực phẩm bổ sung Nestlé NANGROW 9 (4x110ml)</t>
  </si>
  <si>
    <t>Không áp dụng đồng thời CTKM khác, Mỗi Hội Viên được mua tối đa 01 Deal</t>
  </si>
  <si>
    <t>Không áp dụng đồng thời CTKM khác, Mỗi Hội Viên được mua tối đa 03 Deal</t>
  </si>
  <si>
    <t>22/05/2025 - '24/06/2025</t>
  </si>
  <si>
    <t>22/05/2025 - 24/06/2025</t>
  </si>
  <si>
    <t>Thời gian khuyến mại</t>
  </si>
  <si>
    <t>Lưu ý</t>
  </si>
  <si>
    <t>DANH SÁCH CƠ CẤU SẢN PHẨM KHUYẾN MẠI (DSKM-27-06/KD.CC)</t>
  </si>
  <si>
    <t>[KÈM THEO THÔNG BÁO THỰC HIỆN KHUYẾN MẠI SỐ 27-06/KD.CC]</t>
  </si>
  <si>
    <t xml:space="preserve">[Deal độc quyền Giá sốc - Gói Hội Viên Pink Plus] - Giảm còn 115.500đ Khăn tắm trẻ em cotton Animo BM9T (60x120cm)  (Áp dụng cho khách hàng đã là Hội Viên Gói Hội Viên Con Cưng Pink Plus) </t>
  </si>
  <si>
    <t>Khăn tắm trẻ em Cotton hoàng tử Cá Animo BM9T (60x120cm,Xanh)</t>
  </si>
  <si>
    <t>Khăn tắm trẻ em Cotton Hươu cao cổ Animo BM9T (60x120cm,Trắng)</t>
  </si>
  <si>
    <t>Khăn tắm trẻ em Cotton Thỏ và bạn Animo BM9T (60x120cm,Hồng)</t>
  </si>
  <si>
    <t>Khăn tắm trẻ em Cotton Vườn Bách Thú Animo BM9T (60x120cm,Kem)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</si>
</sst>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7030A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8" fillId="0" borderId="0" xfId="0" applyFont="1"/>
    <xf numFmtId="165" fontId="8" fillId="0" borderId="0" xfId="5" applyNumberFormat="1" applyFont="1"/>
    <xf numFmtId="9" fontId="8" fillId="0" borderId="0" xfId="6" applyFont="1"/>
    <xf numFmtId="165" fontId="11" fillId="2" borderId="1" xfId="7" applyNumberFormat="1" applyFont="1" applyFill="1" applyBorder="1" applyAlignment="1">
      <alignment horizontal="center" vertical="center" wrapText="1"/>
    </xf>
    <xf numFmtId="165" fontId="11" fillId="2" borderId="1" xfId="7" applyNumberFormat="1" applyFont="1" applyFill="1" applyBorder="1" applyAlignment="1">
      <alignment horizontal="right" vertical="center" wrapText="1"/>
    </xf>
    <xf numFmtId="10" fontId="9" fillId="2" borderId="1" xfId="6" applyNumberFormat="1" applyFont="1" applyFill="1" applyBorder="1" applyAlignment="1">
      <alignment horizontal="center"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165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165" fontId="10" fillId="2" borderId="1" xfId="5" applyNumberFormat="1" applyFont="1" applyFill="1" applyBorder="1" applyAlignment="1">
      <alignment wrapText="1"/>
    </xf>
    <xf numFmtId="165" fontId="10" fillId="2" borderId="1" xfId="5" applyNumberFormat="1" applyFont="1" applyFill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8" fillId="2" borderId="1" xfId="0" applyFont="1" applyFill="1" applyBorder="1" applyAlignment="1">
      <alignment wrapText="1"/>
    </xf>
    <xf numFmtId="0" fontId="13" fillId="2" borderId="1" xfId="14" applyFont="1" applyFill="1" applyBorder="1" applyAlignment="1">
      <alignment vertical="top" wrapText="1"/>
    </xf>
    <xf numFmtId="9" fontId="10" fillId="2" borderId="1" xfId="0" applyNumberFormat="1" applyFont="1" applyFill="1" applyBorder="1" applyAlignment="1">
      <alignment horizontal="center" vertical="center" wrapText="1"/>
    </xf>
    <xf numFmtId="9" fontId="10" fillId="2" borderId="1" xfId="1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65" fontId="12" fillId="2" borderId="1" xfId="5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165" fontId="12" fillId="2" borderId="1" xfId="5" applyNumberFormat="1" applyFont="1" applyFill="1" applyBorder="1" applyAlignment="1">
      <alignment wrapText="1"/>
    </xf>
    <xf numFmtId="165" fontId="8" fillId="2" borderId="1" xfId="5" applyNumberFormat="1" applyFont="1" applyFill="1" applyBorder="1" applyAlignment="1">
      <alignment wrapText="1"/>
    </xf>
    <xf numFmtId="165" fontId="8" fillId="2" borderId="1" xfId="5" applyNumberFormat="1" applyFont="1" applyFill="1" applyBorder="1"/>
    <xf numFmtId="9" fontId="13" fillId="2" borderId="1" xfId="15" applyFont="1" applyFill="1" applyBorder="1" applyAlignment="1">
      <alignment vertical="top" wrapText="1"/>
    </xf>
    <xf numFmtId="0" fontId="8" fillId="2" borderId="1" xfId="0" applyFont="1" applyFill="1" applyBorder="1"/>
    <xf numFmtId="0" fontId="13" fillId="2" borderId="1" xfId="14" applyFont="1" applyFill="1" applyBorder="1" applyAlignment="1">
      <alignment vertical="center" wrapText="1"/>
    </xf>
    <xf numFmtId="9" fontId="8" fillId="2" borderId="1" xfId="6" applyFont="1" applyFill="1" applyBorder="1"/>
    <xf numFmtId="0" fontId="8" fillId="0" borderId="1" xfId="0" applyFont="1" applyBorder="1"/>
    <xf numFmtId="0" fontId="14" fillId="2" borderId="5" xfId="14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13" fillId="2" borderId="1" xfId="14" quotePrefix="1" applyNumberFormat="1" applyFont="1" applyFill="1" applyBorder="1" applyAlignment="1">
      <alignment horizontal="center" vertical="top" wrapText="1"/>
    </xf>
    <xf numFmtId="49" fontId="13" fillId="2" borderId="1" xfId="14" quotePrefix="1" applyNumberFormat="1" applyFont="1" applyFill="1" applyBorder="1" applyAlignment="1">
      <alignment horizontal="center" vertical="center" wrapText="1"/>
    </xf>
    <xf numFmtId="165" fontId="9" fillId="0" borderId="0" xfId="5" applyNumberFormat="1" applyFont="1" applyAlignment="1">
      <alignment horizontal="center" vertical="center" wrapText="1"/>
    </xf>
    <xf numFmtId="165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1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</cellXfs>
  <cellStyles count="16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Normal 3 2" xfId="14" xr:uid="{10705C5B-A0CD-4520-A0DE-2520C5F911D6}"/>
    <cellStyle name="Percent" xfId="6" builtinId="5"/>
    <cellStyle name="Percent 2" xfId="11" xr:uid="{00000000-0005-0000-0000-00000E000000}"/>
    <cellStyle name="Percent 2 2" xfId="15" xr:uid="{E131F760-6FB4-4A0A-9C9C-4819DCD61A45}"/>
  </cellStyles>
  <dxfs count="2"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5"/>
  <sheetViews>
    <sheetView tabSelected="1" topLeftCell="A60" zoomScale="75" zoomScaleNormal="75" workbookViewId="0">
      <selection activeCell="H60" sqref="H1:H104857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79.7109375" style="1" customWidth="1"/>
    <col min="9" max="11" width="11.42578125" style="1"/>
    <col min="12" max="12" width="40" style="1" customWidth="1"/>
    <col min="13" max="16384" width="11.42578125" style="1"/>
  </cols>
  <sheetData>
    <row r="1" spans="1:12" ht="19.5" customHeight="1" x14ac:dyDescent="0.25">
      <c r="A1" s="39" t="s">
        <v>99</v>
      </c>
      <c r="B1" s="39"/>
      <c r="C1" s="39"/>
      <c r="D1" s="39"/>
      <c r="E1" s="39"/>
      <c r="F1" s="39"/>
      <c r="G1" s="39"/>
      <c r="H1" s="39"/>
      <c r="I1" s="13"/>
    </row>
    <row r="2" spans="1:12" ht="19.5" customHeight="1" x14ac:dyDescent="0.25">
      <c r="A2" s="40" t="s">
        <v>100</v>
      </c>
      <c r="B2" s="40"/>
      <c r="C2" s="40"/>
      <c r="D2" s="40"/>
      <c r="E2" s="40"/>
      <c r="F2" s="40"/>
      <c r="G2" s="40"/>
      <c r="H2" s="40"/>
      <c r="I2" s="13"/>
    </row>
    <row r="3" spans="1:12" ht="63" x14ac:dyDescent="0.25">
      <c r="A3" s="41" t="s">
        <v>0</v>
      </c>
      <c r="B3" s="41" t="s">
        <v>1</v>
      </c>
      <c r="C3" s="42" t="s">
        <v>9</v>
      </c>
      <c r="D3" s="11" t="s">
        <v>2</v>
      </c>
      <c r="E3" s="11" t="s">
        <v>3</v>
      </c>
      <c r="F3" s="11" t="s">
        <v>4</v>
      </c>
      <c r="G3" s="12" t="s">
        <v>8</v>
      </c>
      <c r="H3" s="43" t="s">
        <v>10</v>
      </c>
      <c r="I3" s="6" t="s">
        <v>5</v>
      </c>
      <c r="J3" s="35" t="s">
        <v>97</v>
      </c>
      <c r="K3" s="36"/>
      <c r="L3" s="17" t="s">
        <v>98</v>
      </c>
    </row>
    <row r="4" spans="1:12" ht="35.450000000000003" customHeight="1" x14ac:dyDescent="0.25">
      <c r="A4" s="41"/>
      <c r="B4" s="41"/>
      <c r="C4" s="42"/>
      <c r="D4" s="4" t="s">
        <v>6</v>
      </c>
      <c r="E4" s="8" t="s">
        <v>7</v>
      </c>
      <c r="F4" s="5"/>
      <c r="G4" s="7" t="s">
        <v>6</v>
      </c>
      <c r="H4" s="43"/>
      <c r="I4" s="18"/>
      <c r="J4" s="16"/>
      <c r="K4" s="16"/>
      <c r="L4" s="16"/>
    </row>
    <row r="5" spans="1:12" ht="38.25" x14ac:dyDescent="0.25">
      <c r="A5" s="9">
        <v>10</v>
      </c>
      <c r="B5" s="10" t="s">
        <v>13</v>
      </c>
      <c r="C5" s="15">
        <v>49000</v>
      </c>
      <c r="D5" s="15">
        <v>14700</v>
      </c>
      <c r="E5" s="15">
        <v>34300</v>
      </c>
      <c r="F5" s="21"/>
      <c r="G5" s="14"/>
      <c r="H5" s="20" t="s">
        <v>11</v>
      </c>
      <c r="I5" s="22">
        <f>D5/C5</f>
        <v>0.3</v>
      </c>
      <c r="J5" s="37" t="s">
        <v>96</v>
      </c>
      <c r="K5" s="37"/>
      <c r="L5" s="34" t="s">
        <v>94</v>
      </c>
    </row>
    <row r="6" spans="1:12" ht="38.25" x14ac:dyDescent="0.25">
      <c r="A6" s="9">
        <v>11</v>
      </c>
      <c r="B6" s="10" t="s">
        <v>14</v>
      </c>
      <c r="C6" s="15">
        <v>49000</v>
      </c>
      <c r="D6" s="15">
        <v>14700</v>
      </c>
      <c r="E6" s="15">
        <v>34300</v>
      </c>
      <c r="F6" s="21"/>
      <c r="G6" s="14"/>
      <c r="H6" s="20" t="s">
        <v>11</v>
      </c>
      <c r="I6" s="22">
        <f>D6/C6</f>
        <v>0.3</v>
      </c>
      <c r="J6" s="37"/>
      <c r="K6" s="37"/>
      <c r="L6" s="34"/>
    </row>
    <row r="7" spans="1:12" ht="38.25" x14ac:dyDescent="0.25">
      <c r="A7" s="9">
        <v>12</v>
      </c>
      <c r="B7" s="23" t="s">
        <v>15</v>
      </c>
      <c r="C7" s="15">
        <v>49000</v>
      </c>
      <c r="D7" s="15">
        <v>14700</v>
      </c>
      <c r="E7" s="24">
        <v>34300</v>
      </c>
      <c r="F7" s="25"/>
      <c r="G7" s="26"/>
      <c r="H7" s="20" t="s">
        <v>11</v>
      </c>
      <c r="I7" s="22">
        <f>D7/C7</f>
        <v>0.3</v>
      </c>
      <c r="J7" s="37"/>
      <c r="K7" s="37"/>
      <c r="L7" s="34"/>
    </row>
    <row r="8" spans="1:12" ht="38.25" x14ac:dyDescent="0.25">
      <c r="A8" s="9">
        <v>13</v>
      </c>
      <c r="B8" s="19" t="s">
        <v>16</v>
      </c>
      <c r="C8" s="27">
        <v>49000</v>
      </c>
      <c r="D8" s="27">
        <v>14700</v>
      </c>
      <c r="E8" s="27">
        <v>34300</v>
      </c>
      <c r="F8" s="19"/>
      <c r="G8" s="27"/>
      <c r="H8" s="20" t="s">
        <v>11</v>
      </c>
      <c r="I8" s="22">
        <f>D8/C8</f>
        <v>0.3</v>
      </c>
      <c r="J8" s="37"/>
      <c r="K8" s="37"/>
      <c r="L8" s="34"/>
    </row>
    <row r="9" spans="1:12" ht="38.25" x14ac:dyDescent="0.25">
      <c r="A9" s="9">
        <v>14</v>
      </c>
      <c r="B9" s="19" t="s">
        <v>17</v>
      </c>
      <c r="C9" s="27">
        <v>49000</v>
      </c>
      <c r="D9" s="27">
        <v>14700</v>
      </c>
      <c r="E9" s="27">
        <v>34300</v>
      </c>
      <c r="F9" s="19"/>
      <c r="G9" s="27"/>
      <c r="H9" s="20" t="s">
        <v>11</v>
      </c>
      <c r="I9" s="22">
        <f>D9/C9</f>
        <v>0.3</v>
      </c>
      <c r="J9" s="37"/>
      <c r="K9" s="37"/>
      <c r="L9" s="34"/>
    </row>
    <row r="10" spans="1:12" ht="38.25" x14ac:dyDescent="0.25">
      <c r="A10" s="9">
        <v>15</v>
      </c>
      <c r="B10" s="19" t="s">
        <v>18</v>
      </c>
      <c r="C10" s="27">
        <v>49000</v>
      </c>
      <c r="D10" s="27">
        <v>14700</v>
      </c>
      <c r="E10" s="27">
        <v>34300</v>
      </c>
      <c r="F10" s="19"/>
      <c r="G10" s="27"/>
      <c r="H10" s="20" t="s">
        <v>11</v>
      </c>
      <c r="I10" s="22">
        <f>D10/C10</f>
        <v>0.3</v>
      </c>
      <c r="J10" s="37"/>
      <c r="K10" s="37"/>
      <c r="L10" s="34"/>
    </row>
    <row r="11" spans="1:12" ht="38.25" x14ac:dyDescent="0.25">
      <c r="A11" s="9">
        <v>16</v>
      </c>
      <c r="B11" s="19" t="s">
        <v>19</v>
      </c>
      <c r="C11" s="27">
        <v>49000</v>
      </c>
      <c r="D11" s="27">
        <v>14700</v>
      </c>
      <c r="E11" s="27">
        <v>34300</v>
      </c>
      <c r="F11" s="19"/>
      <c r="G11" s="27"/>
      <c r="H11" s="20" t="s">
        <v>11</v>
      </c>
      <c r="I11" s="22">
        <f>D11/C11</f>
        <v>0.3</v>
      </c>
      <c r="J11" s="37"/>
      <c r="K11" s="37"/>
      <c r="L11" s="34"/>
    </row>
    <row r="12" spans="1:12" ht="61.5" customHeight="1" x14ac:dyDescent="0.25">
      <c r="A12" s="9">
        <v>17</v>
      </c>
      <c r="B12" s="19" t="s">
        <v>20</v>
      </c>
      <c r="C12" s="27">
        <v>45000</v>
      </c>
      <c r="D12" s="27">
        <v>13500</v>
      </c>
      <c r="E12" s="27">
        <v>31500</v>
      </c>
      <c r="F12" s="19"/>
      <c r="G12" s="27"/>
      <c r="H12" s="20" t="s">
        <v>11</v>
      </c>
      <c r="I12" s="22">
        <f>D12/C12</f>
        <v>0.3</v>
      </c>
      <c r="J12" s="37"/>
      <c r="K12" s="37"/>
      <c r="L12" s="34"/>
    </row>
    <row r="13" spans="1:12" ht="38.25" x14ac:dyDescent="0.25">
      <c r="A13" s="9">
        <v>18</v>
      </c>
      <c r="B13" s="19" t="s">
        <v>21</v>
      </c>
      <c r="C13" s="27">
        <v>45000</v>
      </c>
      <c r="D13" s="27">
        <v>13500</v>
      </c>
      <c r="E13" s="27">
        <v>31500</v>
      </c>
      <c r="F13" s="19"/>
      <c r="G13" s="27"/>
      <c r="H13" s="20" t="s">
        <v>11</v>
      </c>
      <c r="I13" s="22">
        <f>D13/C13</f>
        <v>0.3</v>
      </c>
      <c r="J13" s="37"/>
      <c r="K13" s="37"/>
      <c r="L13" s="34"/>
    </row>
    <row r="14" spans="1:12" ht="38.25" x14ac:dyDescent="0.25">
      <c r="A14" s="9">
        <v>19</v>
      </c>
      <c r="B14" s="19" t="s">
        <v>22</v>
      </c>
      <c r="C14" s="27">
        <v>45000</v>
      </c>
      <c r="D14" s="27">
        <v>13500</v>
      </c>
      <c r="E14" s="27">
        <v>31500</v>
      </c>
      <c r="F14" s="19"/>
      <c r="G14" s="27"/>
      <c r="H14" s="20" t="s">
        <v>11</v>
      </c>
      <c r="I14" s="22">
        <f>D14/C14</f>
        <v>0.3</v>
      </c>
      <c r="J14" s="37"/>
      <c r="K14" s="37"/>
      <c r="L14" s="34"/>
    </row>
    <row r="15" spans="1:12" ht="38.25" x14ac:dyDescent="0.25">
      <c r="A15" s="9">
        <v>20</v>
      </c>
      <c r="B15" s="19" t="s">
        <v>23</v>
      </c>
      <c r="C15" s="27">
        <v>59000</v>
      </c>
      <c r="D15" s="27">
        <v>17700</v>
      </c>
      <c r="E15" s="27">
        <v>41300</v>
      </c>
      <c r="F15" s="19"/>
      <c r="G15" s="27"/>
      <c r="H15" s="20" t="s">
        <v>11</v>
      </c>
      <c r="I15" s="22">
        <f>D15/C15</f>
        <v>0.3</v>
      </c>
      <c r="J15" s="37"/>
      <c r="K15" s="37"/>
      <c r="L15" s="34"/>
    </row>
    <row r="16" spans="1:12" ht="38.25" x14ac:dyDescent="0.25">
      <c r="A16" s="9">
        <v>21</v>
      </c>
      <c r="B16" s="19" t="s">
        <v>24</v>
      </c>
      <c r="C16" s="27">
        <v>59000</v>
      </c>
      <c r="D16" s="27">
        <v>17700</v>
      </c>
      <c r="E16" s="27">
        <v>41300</v>
      </c>
      <c r="F16" s="19"/>
      <c r="G16" s="27"/>
      <c r="H16" s="20" t="s">
        <v>11</v>
      </c>
      <c r="I16" s="22">
        <f>D16/C16</f>
        <v>0.3</v>
      </c>
      <c r="J16" s="37"/>
      <c r="K16" s="37"/>
      <c r="L16" s="34"/>
    </row>
    <row r="17" spans="1:12" ht="38.25" x14ac:dyDescent="0.25">
      <c r="A17" s="9">
        <v>22</v>
      </c>
      <c r="B17" s="19" t="s">
        <v>25</v>
      </c>
      <c r="C17" s="27">
        <v>59000</v>
      </c>
      <c r="D17" s="27">
        <v>17700</v>
      </c>
      <c r="E17" s="27">
        <v>41300</v>
      </c>
      <c r="F17" s="19"/>
      <c r="G17" s="27"/>
      <c r="H17" s="20" t="s">
        <v>11</v>
      </c>
      <c r="I17" s="22">
        <f>D17/C17</f>
        <v>0.3</v>
      </c>
      <c r="J17" s="37"/>
      <c r="K17" s="37"/>
      <c r="L17" s="34"/>
    </row>
    <row r="18" spans="1:12" ht="38.25" x14ac:dyDescent="0.25">
      <c r="A18" s="9">
        <v>23</v>
      </c>
      <c r="B18" s="19" t="s">
        <v>26</v>
      </c>
      <c r="C18" s="27">
        <v>59000</v>
      </c>
      <c r="D18" s="27">
        <v>17700</v>
      </c>
      <c r="E18" s="27">
        <v>41300</v>
      </c>
      <c r="F18" s="19"/>
      <c r="G18" s="27"/>
      <c r="H18" s="20" t="s">
        <v>11</v>
      </c>
      <c r="I18" s="22">
        <f>D18/C18</f>
        <v>0.3</v>
      </c>
      <c r="J18" s="37"/>
      <c r="K18" s="37"/>
      <c r="L18" s="34"/>
    </row>
    <row r="19" spans="1:12" ht="38.25" x14ac:dyDescent="0.25">
      <c r="A19" s="9">
        <v>24</v>
      </c>
      <c r="B19" s="19" t="s">
        <v>27</v>
      </c>
      <c r="C19" s="27">
        <v>59000</v>
      </c>
      <c r="D19" s="27">
        <v>17700</v>
      </c>
      <c r="E19" s="27">
        <v>41300</v>
      </c>
      <c r="F19" s="19"/>
      <c r="G19" s="27"/>
      <c r="H19" s="20" t="s">
        <v>11</v>
      </c>
      <c r="I19" s="22">
        <f>D19/C19</f>
        <v>0.3</v>
      </c>
      <c r="J19" s="37"/>
      <c r="K19" s="37"/>
      <c r="L19" s="34"/>
    </row>
    <row r="20" spans="1:12" ht="38.25" x14ac:dyDescent="0.25">
      <c r="A20" s="9">
        <v>25</v>
      </c>
      <c r="B20" s="19" t="s">
        <v>28</v>
      </c>
      <c r="C20" s="27">
        <v>72000</v>
      </c>
      <c r="D20" s="27">
        <v>21600</v>
      </c>
      <c r="E20" s="27">
        <v>50400</v>
      </c>
      <c r="F20" s="19"/>
      <c r="G20" s="27"/>
      <c r="H20" s="20" t="s">
        <v>11</v>
      </c>
      <c r="I20" s="22">
        <f>D20/C20</f>
        <v>0.3</v>
      </c>
      <c r="J20" s="37"/>
      <c r="K20" s="37"/>
      <c r="L20" s="34"/>
    </row>
    <row r="21" spans="1:12" ht="38.25" x14ac:dyDescent="0.25">
      <c r="A21" s="9">
        <v>26</v>
      </c>
      <c r="B21" s="19" t="s">
        <v>29</v>
      </c>
      <c r="C21" s="27">
        <v>72000</v>
      </c>
      <c r="D21" s="27">
        <v>21600</v>
      </c>
      <c r="E21" s="27">
        <v>50400</v>
      </c>
      <c r="F21" s="19"/>
      <c r="G21" s="27"/>
      <c r="H21" s="20" t="s">
        <v>11</v>
      </c>
      <c r="I21" s="22">
        <f>D21/C21</f>
        <v>0.3</v>
      </c>
      <c r="J21" s="37"/>
      <c r="K21" s="37"/>
      <c r="L21" s="34"/>
    </row>
    <row r="22" spans="1:12" ht="38.25" x14ac:dyDescent="0.25">
      <c r="A22" s="9">
        <v>27</v>
      </c>
      <c r="B22" s="19" t="s">
        <v>30</v>
      </c>
      <c r="C22" s="27">
        <v>72000</v>
      </c>
      <c r="D22" s="27">
        <v>21600</v>
      </c>
      <c r="E22" s="27">
        <v>50400</v>
      </c>
      <c r="F22" s="19"/>
      <c r="G22" s="27"/>
      <c r="H22" s="20" t="s">
        <v>11</v>
      </c>
      <c r="I22" s="22">
        <f>D22/C22</f>
        <v>0.3</v>
      </c>
      <c r="J22" s="37"/>
      <c r="K22" s="37"/>
      <c r="L22" s="34"/>
    </row>
    <row r="23" spans="1:12" ht="38.25" x14ac:dyDescent="0.25">
      <c r="A23" s="9">
        <v>28</v>
      </c>
      <c r="B23" s="19" t="s">
        <v>31</v>
      </c>
      <c r="C23" s="27">
        <v>72000</v>
      </c>
      <c r="D23" s="27">
        <v>21600</v>
      </c>
      <c r="E23" s="27">
        <v>50400</v>
      </c>
      <c r="F23" s="19"/>
      <c r="G23" s="27"/>
      <c r="H23" s="20" t="s">
        <v>11</v>
      </c>
      <c r="I23" s="22">
        <f>D23/C23</f>
        <v>0.3</v>
      </c>
      <c r="J23" s="37"/>
      <c r="K23" s="37"/>
      <c r="L23" s="34"/>
    </row>
    <row r="24" spans="1:12" ht="38.25" x14ac:dyDescent="0.25">
      <c r="A24" s="9">
        <v>29</v>
      </c>
      <c r="B24" s="19" t="s">
        <v>32</v>
      </c>
      <c r="C24" s="27">
        <v>72000</v>
      </c>
      <c r="D24" s="27">
        <v>21600</v>
      </c>
      <c r="E24" s="27">
        <v>50400</v>
      </c>
      <c r="F24" s="19"/>
      <c r="G24" s="27"/>
      <c r="H24" s="20" t="s">
        <v>11</v>
      </c>
      <c r="I24" s="22">
        <f>D24/C24</f>
        <v>0.3</v>
      </c>
      <c r="J24" s="37"/>
      <c r="K24" s="37"/>
      <c r="L24" s="34"/>
    </row>
    <row r="25" spans="1:12" ht="38.25" x14ac:dyDescent="0.25">
      <c r="A25" s="9">
        <v>30</v>
      </c>
      <c r="B25" s="19" t="s">
        <v>33</v>
      </c>
      <c r="C25" s="27">
        <v>72000</v>
      </c>
      <c r="D25" s="27">
        <v>21600</v>
      </c>
      <c r="E25" s="27">
        <v>50400</v>
      </c>
      <c r="F25" s="19"/>
      <c r="G25" s="27"/>
      <c r="H25" s="20" t="s">
        <v>11</v>
      </c>
      <c r="I25" s="22">
        <f>D25/C25</f>
        <v>0.3</v>
      </c>
      <c r="J25" s="37"/>
      <c r="K25" s="37"/>
      <c r="L25" s="34"/>
    </row>
    <row r="26" spans="1:12" ht="38.25" x14ac:dyDescent="0.25">
      <c r="A26" s="9">
        <v>31</v>
      </c>
      <c r="B26" s="19" t="s">
        <v>34</v>
      </c>
      <c r="C26" s="27">
        <v>75000</v>
      </c>
      <c r="D26" s="27">
        <v>22500</v>
      </c>
      <c r="E26" s="27">
        <v>52500</v>
      </c>
      <c r="F26" s="19"/>
      <c r="G26" s="27"/>
      <c r="H26" s="20" t="s">
        <v>11</v>
      </c>
      <c r="I26" s="22">
        <f>D26/C26</f>
        <v>0.3</v>
      </c>
      <c r="J26" s="37"/>
      <c r="K26" s="37"/>
      <c r="L26" s="34"/>
    </row>
    <row r="27" spans="1:12" ht="38.25" x14ac:dyDescent="0.25">
      <c r="A27" s="9">
        <v>32</v>
      </c>
      <c r="B27" s="19" t="s">
        <v>35</v>
      </c>
      <c r="C27" s="27">
        <v>75000</v>
      </c>
      <c r="D27" s="27">
        <v>22500</v>
      </c>
      <c r="E27" s="27">
        <v>52500</v>
      </c>
      <c r="F27" s="19"/>
      <c r="G27" s="27"/>
      <c r="H27" s="20" t="s">
        <v>11</v>
      </c>
      <c r="I27" s="22">
        <f>D27/C27</f>
        <v>0.3</v>
      </c>
      <c r="J27" s="37"/>
      <c r="K27" s="37"/>
      <c r="L27" s="34"/>
    </row>
    <row r="28" spans="1:12" ht="38.25" x14ac:dyDescent="0.25">
      <c r="A28" s="9">
        <v>33</v>
      </c>
      <c r="B28" s="19" t="s">
        <v>36</v>
      </c>
      <c r="C28" s="27">
        <v>69000</v>
      </c>
      <c r="D28" s="27">
        <v>20700</v>
      </c>
      <c r="E28" s="27">
        <v>48300</v>
      </c>
      <c r="F28" s="19"/>
      <c r="G28" s="27"/>
      <c r="H28" s="20" t="s">
        <v>11</v>
      </c>
      <c r="I28" s="22">
        <f>D28/C28</f>
        <v>0.3</v>
      </c>
      <c r="J28" s="37"/>
      <c r="K28" s="37"/>
      <c r="L28" s="34"/>
    </row>
    <row r="29" spans="1:12" ht="38.25" x14ac:dyDescent="0.25">
      <c r="A29" s="9">
        <v>34</v>
      </c>
      <c r="B29" s="19" t="s">
        <v>37</v>
      </c>
      <c r="C29" s="27">
        <v>69000</v>
      </c>
      <c r="D29" s="27">
        <v>20700</v>
      </c>
      <c r="E29" s="27">
        <v>48300</v>
      </c>
      <c r="F29" s="19"/>
      <c r="G29" s="27"/>
      <c r="H29" s="20" t="s">
        <v>11</v>
      </c>
      <c r="I29" s="22">
        <f>D29/C29</f>
        <v>0.3</v>
      </c>
      <c r="J29" s="37"/>
      <c r="K29" s="37"/>
      <c r="L29" s="34"/>
    </row>
    <row r="30" spans="1:12" ht="38.25" x14ac:dyDescent="0.25">
      <c r="A30" s="9">
        <v>35</v>
      </c>
      <c r="B30" s="19" t="s">
        <v>38</v>
      </c>
      <c r="C30" s="27">
        <v>69000</v>
      </c>
      <c r="D30" s="27">
        <v>20700</v>
      </c>
      <c r="E30" s="27">
        <v>48300</v>
      </c>
      <c r="F30" s="19"/>
      <c r="G30" s="27"/>
      <c r="H30" s="20" t="s">
        <v>11</v>
      </c>
      <c r="I30" s="22">
        <f>D30/C30</f>
        <v>0.3</v>
      </c>
      <c r="J30" s="37"/>
      <c r="K30" s="37"/>
      <c r="L30" s="34"/>
    </row>
    <row r="31" spans="1:12" ht="38.25" x14ac:dyDescent="0.25">
      <c r="A31" s="9">
        <v>36</v>
      </c>
      <c r="B31" s="19" t="s">
        <v>39</v>
      </c>
      <c r="C31" s="27">
        <v>69000</v>
      </c>
      <c r="D31" s="27">
        <v>20700</v>
      </c>
      <c r="E31" s="27">
        <v>48300</v>
      </c>
      <c r="F31" s="19"/>
      <c r="G31" s="27"/>
      <c r="H31" s="20" t="s">
        <v>11</v>
      </c>
      <c r="I31" s="22">
        <f>D31/C31</f>
        <v>0.3</v>
      </c>
      <c r="J31" s="37"/>
      <c r="K31" s="37"/>
      <c r="L31" s="34"/>
    </row>
    <row r="32" spans="1:12" ht="38.25" x14ac:dyDescent="0.25">
      <c r="A32" s="9">
        <v>37</v>
      </c>
      <c r="B32" s="19" t="s">
        <v>40</v>
      </c>
      <c r="C32" s="27">
        <v>69000</v>
      </c>
      <c r="D32" s="27">
        <v>20700</v>
      </c>
      <c r="E32" s="27">
        <v>48300</v>
      </c>
      <c r="F32" s="19"/>
      <c r="G32" s="27"/>
      <c r="H32" s="20" t="s">
        <v>11</v>
      </c>
      <c r="I32" s="22">
        <f>D32/C32</f>
        <v>0.3</v>
      </c>
      <c r="J32" s="37"/>
      <c r="K32" s="37"/>
      <c r="L32" s="34"/>
    </row>
    <row r="33" spans="1:12" ht="38.25" x14ac:dyDescent="0.25">
      <c r="A33" s="9">
        <v>38</v>
      </c>
      <c r="B33" s="19" t="s">
        <v>41</v>
      </c>
      <c r="C33" s="27">
        <v>69000</v>
      </c>
      <c r="D33" s="27">
        <v>20700</v>
      </c>
      <c r="E33" s="27">
        <v>48300</v>
      </c>
      <c r="F33" s="19"/>
      <c r="G33" s="27"/>
      <c r="H33" s="20" t="s">
        <v>11</v>
      </c>
      <c r="I33" s="22">
        <f>D33/C33</f>
        <v>0.3</v>
      </c>
      <c r="J33" s="37"/>
      <c r="K33" s="37"/>
      <c r="L33" s="34"/>
    </row>
    <row r="34" spans="1:12" ht="38.25" x14ac:dyDescent="0.25">
      <c r="A34" s="9">
        <v>39</v>
      </c>
      <c r="B34" s="19" t="s">
        <v>42</v>
      </c>
      <c r="C34" s="27">
        <v>69000</v>
      </c>
      <c r="D34" s="27">
        <v>20700</v>
      </c>
      <c r="E34" s="27">
        <v>48300</v>
      </c>
      <c r="F34" s="19"/>
      <c r="G34" s="27"/>
      <c r="H34" s="20" t="s">
        <v>11</v>
      </c>
      <c r="I34" s="22">
        <f>D34/C34</f>
        <v>0.3</v>
      </c>
      <c r="J34" s="37"/>
      <c r="K34" s="37"/>
      <c r="L34" s="34"/>
    </row>
    <row r="35" spans="1:12" ht="38.25" x14ac:dyDescent="0.25">
      <c r="A35" s="9">
        <v>40</v>
      </c>
      <c r="B35" s="19" t="s">
        <v>43</v>
      </c>
      <c r="C35" s="27">
        <v>79000</v>
      </c>
      <c r="D35" s="27">
        <v>23700</v>
      </c>
      <c r="E35" s="27">
        <v>55300</v>
      </c>
      <c r="F35" s="19"/>
      <c r="G35" s="27"/>
      <c r="H35" s="20" t="s">
        <v>11</v>
      </c>
      <c r="I35" s="22">
        <f>D35/C35</f>
        <v>0.3</v>
      </c>
      <c r="J35" s="37"/>
      <c r="K35" s="37"/>
      <c r="L35" s="34"/>
    </row>
    <row r="36" spans="1:12" ht="38.25" x14ac:dyDescent="0.25">
      <c r="A36" s="9">
        <v>41</v>
      </c>
      <c r="B36" s="19" t="s">
        <v>44</v>
      </c>
      <c r="C36" s="27">
        <v>79000</v>
      </c>
      <c r="D36" s="27">
        <v>23700</v>
      </c>
      <c r="E36" s="27">
        <v>55300</v>
      </c>
      <c r="F36" s="19"/>
      <c r="G36" s="27"/>
      <c r="H36" s="20" t="s">
        <v>11</v>
      </c>
      <c r="I36" s="22">
        <f>D36/C36</f>
        <v>0.3</v>
      </c>
      <c r="J36" s="37"/>
      <c r="K36" s="37"/>
      <c r="L36" s="34"/>
    </row>
    <row r="37" spans="1:12" ht="38.25" x14ac:dyDescent="0.25">
      <c r="A37" s="9">
        <v>42</v>
      </c>
      <c r="B37" s="19" t="s">
        <v>45</v>
      </c>
      <c r="C37" s="27">
        <v>79000</v>
      </c>
      <c r="D37" s="27">
        <v>23700</v>
      </c>
      <c r="E37" s="27">
        <v>55300</v>
      </c>
      <c r="F37" s="19"/>
      <c r="G37" s="27"/>
      <c r="H37" s="20" t="s">
        <v>11</v>
      </c>
      <c r="I37" s="22">
        <f>D37/C37</f>
        <v>0.3</v>
      </c>
      <c r="J37" s="37"/>
      <c r="K37" s="37"/>
      <c r="L37" s="34"/>
    </row>
    <row r="38" spans="1:12" ht="38.25" x14ac:dyDescent="0.25">
      <c r="A38" s="9">
        <v>43</v>
      </c>
      <c r="B38" s="19" t="s">
        <v>46</v>
      </c>
      <c r="C38" s="27">
        <v>79000</v>
      </c>
      <c r="D38" s="27">
        <v>23700</v>
      </c>
      <c r="E38" s="27">
        <v>55300</v>
      </c>
      <c r="F38" s="19"/>
      <c r="G38" s="27"/>
      <c r="H38" s="20" t="s">
        <v>11</v>
      </c>
      <c r="I38" s="22">
        <f>D38/C38</f>
        <v>0.3</v>
      </c>
      <c r="J38" s="37"/>
      <c r="K38" s="37"/>
      <c r="L38" s="34"/>
    </row>
    <row r="39" spans="1:12" ht="38.25" x14ac:dyDescent="0.25">
      <c r="A39" s="9">
        <v>44</v>
      </c>
      <c r="B39" s="19" t="s">
        <v>47</v>
      </c>
      <c r="C39" s="27">
        <v>79000</v>
      </c>
      <c r="D39" s="27">
        <v>23700</v>
      </c>
      <c r="E39" s="27">
        <v>55300</v>
      </c>
      <c r="F39" s="19"/>
      <c r="G39" s="27"/>
      <c r="H39" s="20" t="s">
        <v>11</v>
      </c>
      <c r="I39" s="22">
        <f>D39/C39</f>
        <v>0.3</v>
      </c>
      <c r="J39" s="37"/>
      <c r="K39" s="37"/>
      <c r="L39" s="34"/>
    </row>
    <row r="40" spans="1:12" ht="38.25" x14ac:dyDescent="0.25">
      <c r="A40" s="9">
        <v>45</v>
      </c>
      <c r="B40" s="19" t="s">
        <v>48</v>
      </c>
      <c r="C40" s="27">
        <v>79000</v>
      </c>
      <c r="D40" s="27">
        <v>23700</v>
      </c>
      <c r="E40" s="27">
        <v>55300</v>
      </c>
      <c r="F40" s="19"/>
      <c r="G40" s="27"/>
      <c r="H40" s="20" t="s">
        <v>11</v>
      </c>
      <c r="I40" s="22">
        <f>D40/C40</f>
        <v>0.3</v>
      </c>
      <c r="J40" s="37"/>
      <c r="K40" s="37"/>
      <c r="L40" s="34"/>
    </row>
    <row r="41" spans="1:12" ht="38.25" x14ac:dyDescent="0.25">
      <c r="A41" s="9">
        <v>46</v>
      </c>
      <c r="B41" s="19" t="s">
        <v>49</v>
      </c>
      <c r="C41" s="27">
        <v>79000</v>
      </c>
      <c r="D41" s="27">
        <v>23700</v>
      </c>
      <c r="E41" s="27">
        <v>55300</v>
      </c>
      <c r="F41" s="19"/>
      <c r="G41" s="27"/>
      <c r="H41" s="20" t="s">
        <v>11</v>
      </c>
      <c r="I41" s="22">
        <f>D41/C41</f>
        <v>0.3</v>
      </c>
      <c r="J41" s="37"/>
      <c r="K41" s="37"/>
      <c r="L41" s="34"/>
    </row>
    <row r="42" spans="1:12" ht="38.25" x14ac:dyDescent="0.25">
      <c r="A42" s="9">
        <v>47</v>
      </c>
      <c r="B42" s="19" t="s">
        <v>50</v>
      </c>
      <c r="C42" s="27">
        <v>89000</v>
      </c>
      <c r="D42" s="27">
        <v>26700</v>
      </c>
      <c r="E42" s="27">
        <v>62300</v>
      </c>
      <c r="F42" s="19"/>
      <c r="G42" s="27"/>
      <c r="H42" s="20" t="s">
        <v>11</v>
      </c>
      <c r="I42" s="22">
        <f>D42/C42</f>
        <v>0.3</v>
      </c>
      <c r="J42" s="37"/>
      <c r="K42" s="37"/>
      <c r="L42" s="34"/>
    </row>
    <row r="43" spans="1:12" ht="38.25" x14ac:dyDescent="0.25">
      <c r="A43" s="9">
        <v>48</v>
      </c>
      <c r="B43" s="19" t="s">
        <v>51</v>
      </c>
      <c r="C43" s="27">
        <v>89000</v>
      </c>
      <c r="D43" s="27">
        <v>26700</v>
      </c>
      <c r="E43" s="27">
        <v>62300</v>
      </c>
      <c r="F43" s="19"/>
      <c r="G43" s="27"/>
      <c r="H43" s="20" t="s">
        <v>11</v>
      </c>
      <c r="I43" s="22">
        <f>D43/C43</f>
        <v>0.3</v>
      </c>
      <c r="J43" s="37"/>
      <c r="K43" s="37"/>
      <c r="L43" s="34"/>
    </row>
    <row r="44" spans="1:12" ht="38.25" x14ac:dyDescent="0.25">
      <c r="A44" s="9">
        <v>49</v>
      </c>
      <c r="B44" s="19" t="s">
        <v>52</v>
      </c>
      <c r="C44" s="27">
        <v>89000</v>
      </c>
      <c r="D44" s="27">
        <v>26700</v>
      </c>
      <c r="E44" s="27">
        <v>62300</v>
      </c>
      <c r="F44" s="19"/>
      <c r="G44" s="27"/>
      <c r="H44" s="20" t="s">
        <v>11</v>
      </c>
      <c r="I44" s="22">
        <f>D44/C44</f>
        <v>0.3</v>
      </c>
      <c r="J44" s="37"/>
      <c r="K44" s="37"/>
      <c r="L44" s="34"/>
    </row>
    <row r="45" spans="1:12" ht="38.25" x14ac:dyDescent="0.25">
      <c r="A45" s="9">
        <v>50</v>
      </c>
      <c r="B45" s="19" t="s">
        <v>53</v>
      </c>
      <c r="C45" s="27">
        <v>95000</v>
      </c>
      <c r="D45" s="27">
        <v>28500</v>
      </c>
      <c r="E45" s="27">
        <v>66500</v>
      </c>
      <c r="F45" s="19"/>
      <c r="G45" s="27"/>
      <c r="H45" s="20" t="s">
        <v>11</v>
      </c>
      <c r="I45" s="22">
        <f>D45/C45</f>
        <v>0.3</v>
      </c>
      <c r="J45" s="37"/>
      <c r="K45" s="37"/>
      <c r="L45" s="34"/>
    </row>
    <row r="46" spans="1:12" ht="38.25" x14ac:dyDescent="0.25">
      <c r="A46" s="9">
        <v>51</v>
      </c>
      <c r="B46" s="19" t="s">
        <v>54</v>
      </c>
      <c r="C46" s="27">
        <v>95000</v>
      </c>
      <c r="D46" s="27">
        <v>28500</v>
      </c>
      <c r="E46" s="27">
        <v>66500</v>
      </c>
      <c r="F46" s="19"/>
      <c r="G46" s="27"/>
      <c r="H46" s="20" t="s">
        <v>11</v>
      </c>
      <c r="I46" s="22">
        <f>D46/C46</f>
        <v>0.3</v>
      </c>
      <c r="J46" s="37"/>
      <c r="K46" s="37"/>
      <c r="L46" s="34"/>
    </row>
    <row r="47" spans="1:12" ht="38.25" x14ac:dyDescent="0.25">
      <c r="A47" s="9">
        <v>52</v>
      </c>
      <c r="B47" s="19" t="s">
        <v>55</v>
      </c>
      <c r="C47" s="27">
        <v>99000</v>
      </c>
      <c r="D47" s="27">
        <v>29700</v>
      </c>
      <c r="E47" s="27">
        <v>69300</v>
      </c>
      <c r="F47" s="19"/>
      <c r="G47" s="27"/>
      <c r="H47" s="20" t="s">
        <v>11</v>
      </c>
      <c r="I47" s="22">
        <f>D47/C47</f>
        <v>0.3</v>
      </c>
      <c r="J47" s="37"/>
      <c r="K47" s="37"/>
      <c r="L47" s="34"/>
    </row>
    <row r="48" spans="1:12" ht="38.25" x14ac:dyDescent="0.25">
      <c r="A48" s="9">
        <v>53</v>
      </c>
      <c r="B48" s="19" t="s">
        <v>56</v>
      </c>
      <c r="C48" s="27">
        <v>99000</v>
      </c>
      <c r="D48" s="27">
        <v>29700</v>
      </c>
      <c r="E48" s="27">
        <v>69300</v>
      </c>
      <c r="F48" s="19"/>
      <c r="G48" s="27"/>
      <c r="H48" s="20" t="s">
        <v>11</v>
      </c>
      <c r="I48" s="22">
        <f>D48/C48</f>
        <v>0.3</v>
      </c>
      <c r="J48" s="37"/>
      <c r="K48" s="37"/>
      <c r="L48" s="34"/>
    </row>
    <row r="49" spans="1:12" ht="38.25" x14ac:dyDescent="0.25">
      <c r="A49" s="9">
        <v>54</v>
      </c>
      <c r="B49" s="19" t="s">
        <v>57</v>
      </c>
      <c r="C49" s="27">
        <v>185000</v>
      </c>
      <c r="D49" s="27">
        <v>55500</v>
      </c>
      <c r="E49" s="27">
        <v>129500</v>
      </c>
      <c r="F49" s="19"/>
      <c r="G49" s="27"/>
      <c r="H49" s="20" t="s">
        <v>11</v>
      </c>
      <c r="I49" s="22">
        <f>D49/C49</f>
        <v>0.3</v>
      </c>
      <c r="J49" s="37"/>
      <c r="K49" s="37"/>
      <c r="L49" s="34"/>
    </row>
    <row r="50" spans="1:12" ht="38.25" x14ac:dyDescent="0.25">
      <c r="A50" s="9">
        <v>55</v>
      </c>
      <c r="B50" s="19" t="s">
        <v>58</v>
      </c>
      <c r="C50" s="27">
        <v>125000</v>
      </c>
      <c r="D50" s="27">
        <v>37500</v>
      </c>
      <c r="E50" s="27">
        <v>87500</v>
      </c>
      <c r="F50" s="19"/>
      <c r="G50" s="27"/>
      <c r="H50" s="20" t="s">
        <v>11</v>
      </c>
      <c r="I50" s="22">
        <f>D50/C50</f>
        <v>0.3</v>
      </c>
      <c r="J50" s="37"/>
      <c r="K50" s="37"/>
      <c r="L50" s="34"/>
    </row>
    <row r="51" spans="1:12" ht="38.25" x14ac:dyDescent="0.25">
      <c r="A51" s="9">
        <v>56</v>
      </c>
      <c r="B51" s="19" t="s">
        <v>59</v>
      </c>
      <c r="C51" s="27">
        <v>125000</v>
      </c>
      <c r="D51" s="27">
        <v>37500</v>
      </c>
      <c r="E51" s="27">
        <v>87500</v>
      </c>
      <c r="F51" s="19"/>
      <c r="G51" s="27"/>
      <c r="H51" s="20" t="s">
        <v>11</v>
      </c>
      <c r="I51" s="22">
        <f>D51/C51</f>
        <v>0.3</v>
      </c>
      <c r="J51" s="37"/>
      <c r="K51" s="37"/>
      <c r="L51" s="34"/>
    </row>
    <row r="52" spans="1:12" ht="38.25" x14ac:dyDescent="0.25">
      <c r="A52" s="9">
        <v>57</v>
      </c>
      <c r="B52" s="19" t="s">
        <v>60</v>
      </c>
      <c r="C52" s="27">
        <v>45000</v>
      </c>
      <c r="D52" s="27">
        <v>13500</v>
      </c>
      <c r="E52" s="27">
        <v>31500</v>
      </c>
      <c r="F52" s="19"/>
      <c r="G52" s="27"/>
      <c r="H52" s="20" t="s">
        <v>11</v>
      </c>
      <c r="I52" s="22">
        <f>D52/C52</f>
        <v>0.3</v>
      </c>
      <c r="J52" s="37"/>
      <c r="K52" s="37"/>
      <c r="L52" s="34"/>
    </row>
    <row r="53" spans="1:12" ht="38.25" x14ac:dyDescent="0.25">
      <c r="A53" s="9">
        <v>58</v>
      </c>
      <c r="B53" s="19" t="s">
        <v>61</v>
      </c>
      <c r="C53" s="27">
        <v>75000</v>
      </c>
      <c r="D53" s="27">
        <v>22500</v>
      </c>
      <c r="E53" s="27">
        <v>52500</v>
      </c>
      <c r="F53" s="19"/>
      <c r="G53" s="27"/>
      <c r="H53" s="20" t="s">
        <v>11</v>
      </c>
      <c r="I53" s="22">
        <f>D53/C53</f>
        <v>0.3</v>
      </c>
      <c r="J53" s="37"/>
      <c r="K53" s="37"/>
      <c r="L53" s="34"/>
    </row>
    <row r="54" spans="1:12" ht="38.25" x14ac:dyDescent="0.25">
      <c r="A54" s="9">
        <v>59</v>
      </c>
      <c r="B54" s="19" t="s">
        <v>62</v>
      </c>
      <c r="C54" s="27">
        <v>55000</v>
      </c>
      <c r="D54" s="27">
        <v>16500</v>
      </c>
      <c r="E54" s="27">
        <v>38500</v>
      </c>
      <c r="F54" s="19"/>
      <c r="G54" s="27"/>
      <c r="H54" s="20" t="s">
        <v>11</v>
      </c>
      <c r="I54" s="22">
        <f>D54/C54</f>
        <v>0.3</v>
      </c>
      <c r="J54" s="37"/>
      <c r="K54" s="37"/>
      <c r="L54" s="34"/>
    </row>
    <row r="55" spans="1:12" ht="38.25" x14ac:dyDescent="0.25">
      <c r="A55" s="9">
        <v>60</v>
      </c>
      <c r="B55" s="19" t="s">
        <v>63</v>
      </c>
      <c r="C55" s="27">
        <v>125000</v>
      </c>
      <c r="D55" s="27">
        <v>37500</v>
      </c>
      <c r="E55" s="27">
        <v>87500</v>
      </c>
      <c r="F55" s="19"/>
      <c r="G55" s="27"/>
      <c r="H55" s="20" t="s">
        <v>11</v>
      </c>
      <c r="I55" s="22">
        <f>D55/C55</f>
        <v>0.3</v>
      </c>
      <c r="J55" s="37"/>
      <c r="K55" s="37"/>
      <c r="L55" s="34"/>
    </row>
    <row r="56" spans="1:12" ht="38.25" x14ac:dyDescent="0.25">
      <c r="A56" s="9">
        <v>61</v>
      </c>
      <c r="B56" s="19" t="s">
        <v>64</v>
      </c>
      <c r="C56" s="27">
        <v>145000</v>
      </c>
      <c r="D56" s="27">
        <v>43500</v>
      </c>
      <c r="E56" s="27">
        <v>101500</v>
      </c>
      <c r="F56" s="19"/>
      <c r="G56" s="27"/>
      <c r="H56" s="20" t="s">
        <v>11</v>
      </c>
      <c r="I56" s="22">
        <f>D56/C56</f>
        <v>0.3</v>
      </c>
      <c r="J56" s="37"/>
      <c r="K56" s="37"/>
      <c r="L56" s="34"/>
    </row>
    <row r="57" spans="1:12" ht="38.25" x14ac:dyDescent="0.25">
      <c r="A57" s="9">
        <v>62</v>
      </c>
      <c r="B57" s="19" t="s">
        <v>65</v>
      </c>
      <c r="C57" s="27">
        <v>75000</v>
      </c>
      <c r="D57" s="27">
        <v>22500</v>
      </c>
      <c r="E57" s="27">
        <v>52500</v>
      </c>
      <c r="F57" s="19"/>
      <c r="G57" s="27"/>
      <c r="H57" s="20" t="s">
        <v>11</v>
      </c>
      <c r="I57" s="22">
        <f>D57/C57</f>
        <v>0.3</v>
      </c>
      <c r="J57" s="37"/>
      <c r="K57" s="37"/>
      <c r="L57" s="34"/>
    </row>
    <row r="58" spans="1:12" ht="38.25" x14ac:dyDescent="0.25">
      <c r="A58" s="9">
        <v>63</v>
      </c>
      <c r="B58" s="19" t="s">
        <v>66</v>
      </c>
      <c r="C58" s="27">
        <v>75000</v>
      </c>
      <c r="D58" s="27">
        <v>22500</v>
      </c>
      <c r="E58" s="27">
        <v>52500</v>
      </c>
      <c r="F58" s="19"/>
      <c r="G58" s="27"/>
      <c r="H58" s="20" t="s">
        <v>11</v>
      </c>
      <c r="I58" s="22">
        <f>D58/C58</f>
        <v>0.3</v>
      </c>
      <c r="J58" s="37"/>
      <c r="K58" s="37"/>
      <c r="L58" s="34"/>
    </row>
    <row r="59" spans="1:12" ht="38.25" x14ac:dyDescent="0.25">
      <c r="A59" s="9">
        <v>64</v>
      </c>
      <c r="B59" s="19" t="s">
        <v>67</v>
      </c>
      <c r="C59" s="27">
        <v>45000</v>
      </c>
      <c r="D59" s="27">
        <v>13500</v>
      </c>
      <c r="E59" s="27">
        <v>31500</v>
      </c>
      <c r="F59" s="19"/>
      <c r="G59" s="27"/>
      <c r="H59" s="20" t="s">
        <v>11</v>
      </c>
      <c r="I59" s="22">
        <f>D59/C59</f>
        <v>0.3</v>
      </c>
      <c r="J59" s="37"/>
      <c r="K59" s="37"/>
      <c r="L59" s="34"/>
    </row>
    <row r="60" spans="1:12" ht="38.25" x14ac:dyDescent="0.25">
      <c r="A60" s="9">
        <v>65</v>
      </c>
      <c r="B60" s="19" t="s">
        <v>68</v>
      </c>
      <c r="C60" s="27">
        <v>65000</v>
      </c>
      <c r="D60" s="27">
        <v>19500</v>
      </c>
      <c r="E60" s="27">
        <v>45500</v>
      </c>
      <c r="F60" s="19"/>
      <c r="G60" s="27"/>
      <c r="H60" s="20" t="s">
        <v>11</v>
      </c>
      <c r="I60" s="22">
        <f>D60/C60</f>
        <v>0.3</v>
      </c>
      <c r="J60" s="37"/>
      <c r="K60" s="37"/>
      <c r="L60" s="34"/>
    </row>
    <row r="61" spans="1:12" ht="38.25" x14ac:dyDescent="0.25">
      <c r="A61" s="9">
        <v>66</v>
      </c>
      <c r="B61" s="19" t="s">
        <v>69</v>
      </c>
      <c r="C61" s="27">
        <v>65000</v>
      </c>
      <c r="D61" s="27">
        <v>19500</v>
      </c>
      <c r="E61" s="27">
        <v>45500</v>
      </c>
      <c r="F61" s="19"/>
      <c r="G61" s="27"/>
      <c r="H61" s="20" t="s">
        <v>11</v>
      </c>
      <c r="I61" s="22">
        <f>D61/C61</f>
        <v>0.3</v>
      </c>
      <c r="J61" s="37"/>
      <c r="K61" s="37"/>
      <c r="L61" s="34"/>
    </row>
    <row r="62" spans="1:12" ht="38.25" x14ac:dyDescent="0.25">
      <c r="A62" s="9">
        <v>67</v>
      </c>
      <c r="B62" s="19" t="s">
        <v>70</v>
      </c>
      <c r="C62" s="27">
        <v>65000</v>
      </c>
      <c r="D62" s="27">
        <v>19500</v>
      </c>
      <c r="E62" s="27">
        <v>45500</v>
      </c>
      <c r="F62" s="19"/>
      <c r="G62" s="27"/>
      <c r="H62" s="20" t="s">
        <v>11</v>
      </c>
      <c r="I62" s="22">
        <f>D62/C62</f>
        <v>0.3</v>
      </c>
      <c r="J62" s="37"/>
      <c r="K62" s="37"/>
      <c r="L62" s="34"/>
    </row>
    <row r="63" spans="1:12" ht="38.25" x14ac:dyDescent="0.25">
      <c r="A63" s="9">
        <v>68</v>
      </c>
      <c r="B63" s="19" t="s">
        <v>71</v>
      </c>
      <c r="C63" s="27">
        <v>65000</v>
      </c>
      <c r="D63" s="27">
        <v>19500</v>
      </c>
      <c r="E63" s="27">
        <v>45500</v>
      </c>
      <c r="F63" s="19"/>
      <c r="G63" s="27"/>
      <c r="H63" s="20" t="s">
        <v>11</v>
      </c>
      <c r="I63" s="22">
        <f>D63/C63</f>
        <v>0.3</v>
      </c>
      <c r="J63" s="37"/>
      <c r="K63" s="37"/>
      <c r="L63" s="34"/>
    </row>
    <row r="64" spans="1:12" ht="38.25" x14ac:dyDescent="0.25">
      <c r="A64" s="9">
        <v>69</v>
      </c>
      <c r="B64" s="19" t="s">
        <v>72</v>
      </c>
      <c r="C64" s="27">
        <v>55000</v>
      </c>
      <c r="D64" s="27">
        <v>16500</v>
      </c>
      <c r="E64" s="27">
        <v>38500</v>
      </c>
      <c r="F64" s="19"/>
      <c r="G64" s="27"/>
      <c r="H64" s="20" t="s">
        <v>11</v>
      </c>
      <c r="I64" s="22">
        <f>D64/C64</f>
        <v>0.3</v>
      </c>
      <c r="J64" s="37"/>
      <c r="K64" s="37"/>
      <c r="L64" s="34"/>
    </row>
    <row r="65" spans="1:12" ht="38.25" x14ac:dyDescent="0.25">
      <c r="A65" s="9">
        <v>70</v>
      </c>
      <c r="B65" s="19" t="s">
        <v>73</v>
      </c>
      <c r="C65" s="27">
        <v>55000</v>
      </c>
      <c r="D65" s="27">
        <v>16500</v>
      </c>
      <c r="E65" s="27">
        <v>38500</v>
      </c>
      <c r="F65" s="19"/>
      <c r="G65" s="27"/>
      <c r="H65" s="20" t="s">
        <v>11</v>
      </c>
      <c r="I65" s="22">
        <f>D65/C65</f>
        <v>0.3</v>
      </c>
      <c r="J65" s="37"/>
      <c r="K65" s="37"/>
      <c r="L65" s="34"/>
    </row>
    <row r="66" spans="1:12" ht="38.25" x14ac:dyDescent="0.25">
      <c r="A66" s="9">
        <v>71</v>
      </c>
      <c r="B66" s="19" t="s">
        <v>74</v>
      </c>
      <c r="C66" s="27">
        <v>79000</v>
      </c>
      <c r="D66" s="27">
        <v>23700</v>
      </c>
      <c r="E66" s="27">
        <v>55300</v>
      </c>
      <c r="F66" s="19"/>
      <c r="G66" s="27"/>
      <c r="H66" s="20" t="s">
        <v>11</v>
      </c>
      <c r="I66" s="22">
        <f>D66/C66</f>
        <v>0.3</v>
      </c>
      <c r="J66" s="37"/>
      <c r="K66" s="37"/>
      <c r="L66" s="34"/>
    </row>
    <row r="67" spans="1:12" ht="38.25" x14ac:dyDescent="0.25">
      <c r="A67" s="9">
        <v>72</v>
      </c>
      <c r="B67" s="19" t="s">
        <v>75</v>
      </c>
      <c r="C67" s="27">
        <v>102000</v>
      </c>
      <c r="D67" s="27"/>
      <c r="E67" s="27"/>
      <c r="F67" s="19" t="s">
        <v>84</v>
      </c>
      <c r="G67" s="27">
        <v>34000</v>
      </c>
      <c r="H67" s="20" t="s">
        <v>12</v>
      </c>
      <c r="I67" s="29">
        <f>G67/C67</f>
        <v>0.33333333333333331</v>
      </c>
      <c r="J67" s="37"/>
      <c r="K67" s="37"/>
      <c r="L67" s="34" t="s">
        <v>93</v>
      </c>
    </row>
    <row r="68" spans="1:12" ht="38.25" x14ac:dyDescent="0.25">
      <c r="A68" s="9">
        <v>73</v>
      </c>
      <c r="B68" s="19" t="s">
        <v>76</v>
      </c>
      <c r="C68" s="27">
        <v>124500</v>
      </c>
      <c r="D68" s="27"/>
      <c r="E68" s="27"/>
      <c r="F68" s="19" t="s">
        <v>85</v>
      </c>
      <c r="G68" s="27">
        <v>41500</v>
      </c>
      <c r="H68" s="20" t="s">
        <v>12</v>
      </c>
      <c r="I68" s="29">
        <f>G68/C68</f>
        <v>0.33333333333333331</v>
      </c>
      <c r="J68" s="37"/>
      <c r="K68" s="37"/>
      <c r="L68" s="34"/>
    </row>
    <row r="69" spans="1:12" ht="38.25" x14ac:dyDescent="0.25">
      <c r="A69" s="9">
        <v>74</v>
      </c>
      <c r="B69" s="19" t="s">
        <v>77</v>
      </c>
      <c r="C69" s="27">
        <v>177000</v>
      </c>
      <c r="D69" s="27"/>
      <c r="E69" s="27"/>
      <c r="F69" s="19" t="s">
        <v>86</v>
      </c>
      <c r="G69" s="27">
        <v>59000</v>
      </c>
      <c r="H69" s="20" t="s">
        <v>12</v>
      </c>
      <c r="I69" s="29">
        <f>G69/C69</f>
        <v>0.33333333333333331</v>
      </c>
      <c r="J69" s="37"/>
      <c r="K69" s="37"/>
      <c r="L69" s="34"/>
    </row>
    <row r="70" spans="1:12" ht="38.25" x14ac:dyDescent="0.25">
      <c r="A70" s="9">
        <v>75</v>
      </c>
      <c r="B70" s="19" t="s">
        <v>78</v>
      </c>
      <c r="C70" s="27">
        <v>102000</v>
      </c>
      <c r="D70" s="27"/>
      <c r="E70" s="27"/>
      <c r="F70" s="19" t="s">
        <v>87</v>
      </c>
      <c r="G70" s="27">
        <v>34000</v>
      </c>
      <c r="H70" s="20" t="s">
        <v>12</v>
      </c>
      <c r="I70" s="29">
        <f>G70/C70</f>
        <v>0.33333333333333331</v>
      </c>
      <c r="J70" s="37"/>
      <c r="K70" s="37"/>
      <c r="L70" s="34"/>
    </row>
    <row r="71" spans="1:12" ht="68.25" customHeight="1" x14ac:dyDescent="0.25">
      <c r="A71" s="9">
        <v>76</v>
      </c>
      <c r="B71" s="19" t="s">
        <v>79</v>
      </c>
      <c r="C71" s="27">
        <v>258000</v>
      </c>
      <c r="D71" s="27"/>
      <c r="E71" s="27"/>
      <c r="F71" s="19" t="s">
        <v>88</v>
      </c>
      <c r="G71" s="27">
        <v>86000</v>
      </c>
      <c r="H71" s="20" t="s">
        <v>12</v>
      </c>
      <c r="I71" s="29">
        <f>G71/C71</f>
        <v>0.33333333333333331</v>
      </c>
      <c r="J71" s="37"/>
      <c r="K71" s="37"/>
      <c r="L71" s="34"/>
    </row>
    <row r="72" spans="1:12" ht="47.25" x14ac:dyDescent="0.25">
      <c r="A72" s="9">
        <v>77</v>
      </c>
      <c r="B72" s="19" t="s">
        <v>80</v>
      </c>
      <c r="C72" s="27">
        <v>292500</v>
      </c>
      <c r="D72" s="27"/>
      <c r="E72" s="27"/>
      <c r="F72" s="19" t="s">
        <v>89</v>
      </c>
      <c r="G72" s="27">
        <v>97500</v>
      </c>
      <c r="H72" s="20" t="s">
        <v>12</v>
      </c>
      <c r="I72" s="29">
        <f>G72/C72</f>
        <v>0.33333333333333331</v>
      </c>
      <c r="J72" s="37"/>
      <c r="K72" s="37"/>
      <c r="L72" s="34"/>
    </row>
    <row r="73" spans="1:12" ht="47.25" x14ac:dyDescent="0.25">
      <c r="A73" s="9">
        <v>78</v>
      </c>
      <c r="B73" s="19" t="s">
        <v>81</v>
      </c>
      <c r="C73" s="27">
        <v>202500</v>
      </c>
      <c r="D73" s="27"/>
      <c r="E73" s="27"/>
      <c r="F73" s="19" t="s">
        <v>90</v>
      </c>
      <c r="G73" s="27">
        <v>67500</v>
      </c>
      <c r="H73" s="20" t="s">
        <v>12</v>
      </c>
      <c r="I73" s="29">
        <f>G73/C73</f>
        <v>0.33333333333333331</v>
      </c>
      <c r="J73" s="37"/>
      <c r="K73" s="37"/>
      <c r="L73" s="34"/>
    </row>
    <row r="74" spans="1:12" ht="38.25" x14ac:dyDescent="0.25">
      <c r="A74" s="9">
        <v>79</v>
      </c>
      <c r="B74" s="19" t="s">
        <v>82</v>
      </c>
      <c r="C74" s="27">
        <v>195000</v>
      </c>
      <c r="D74" s="27"/>
      <c r="E74" s="27"/>
      <c r="F74" s="19" t="s">
        <v>91</v>
      </c>
      <c r="G74" s="27">
        <v>65000</v>
      </c>
      <c r="H74" s="20" t="s">
        <v>12</v>
      </c>
      <c r="I74" s="29">
        <f>G74/C74</f>
        <v>0.33333333333333331</v>
      </c>
      <c r="J74" s="37"/>
      <c r="K74" s="37"/>
      <c r="L74" s="34"/>
    </row>
    <row r="75" spans="1:12" ht="38.25" x14ac:dyDescent="0.25">
      <c r="A75" s="9">
        <v>80</v>
      </c>
      <c r="B75" s="19" t="s">
        <v>83</v>
      </c>
      <c r="C75" s="27">
        <v>135000</v>
      </c>
      <c r="D75" s="27"/>
      <c r="E75" s="27"/>
      <c r="F75" s="19" t="s">
        <v>92</v>
      </c>
      <c r="G75" s="27">
        <v>45000</v>
      </c>
      <c r="H75" s="20" t="s">
        <v>12</v>
      </c>
      <c r="I75" s="29">
        <f>G75/C75</f>
        <v>0.33333333333333331</v>
      </c>
      <c r="J75" s="37"/>
      <c r="K75" s="37"/>
      <c r="L75" s="34"/>
    </row>
    <row r="76" spans="1:12" ht="37.5" customHeight="1" x14ac:dyDescent="0.25">
      <c r="A76" s="9">
        <v>81</v>
      </c>
      <c r="B76" s="20" t="s">
        <v>102</v>
      </c>
      <c r="C76" s="28">
        <v>165000</v>
      </c>
      <c r="D76" s="28">
        <v>49500</v>
      </c>
      <c r="E76" s="28">
        <v>115500</v>
      </c>
      <c r="F76" s="30"/>
      <c r="G76" s="28"/>
      <c r="H76" s="31" t="s">
        <v>101</v>
      </c>
      <c r="I76" s="32">
        <f>D76/C76</f>
        <v>0.3</v>
      </c>
      <c r="J76" s="38" t="s">
        <v>95</v>
      </c>
      <c r="K76" s="38"/>
      <c r="L76" s="34" t="s">
        <v>93</v>
      </c>
    </row>
    <row r="77" spans="1:12" ht="38.25" x14ac:dyDescent="0.25">
      <c r="A77" s="9">
        <v>82</v>
      </c>
      <c r="B77" s="20" t="s">
        <v>103</v>
      </c>
      <c r="C77" s="28">
        <v>165000</v>
      </c>
      <c r="D77" s="28">
        <v>49500</v>
      </c>
      <c r="E77" s="28">
        <v>115500</v>
      </c>
      <c r="F77" s="30"/>
      <c r="G77" s="30"/>
      <c r="H77" s="31" t="s">
        <v>101</v>
      </c>
      <c r="I77" s="32">
        <f t="shared" ref="I77:I79" si="0">D77/C77</f>
        <v>0.3</v>
      </c>
      <c r="J77" s="38"/>
      <c r="K77" s="38"/>
      <c r="L77" s="34"/>
    </row>
    <row r="78" spans="1:12" ht="38.25" x14ac:dyDescent="0.25">
      <c r="A78" s="9">
        <v>83</v>
      </c>
      <c r="B78" s="20" t="s">
        <v>104</v>
      </c>
      <c r="C78" s="28">
        <v>165000</v>
      </c>
      <c r="D78" s="28">
        <v>49500</v>
      </c>
      <c r="E78" s="28">
        <v>115500</v>
      </c>
      <c r="F78" s="30"/>
      <c r="G78" s="30"/>
      <c r="H78" s="31" t="s">
        <v>101</v>
      </c>
      <c r="I78" s="32">
        <f t="shared" si="0"/>
        <v>0.3</v>
      </c>
      <c r="J78" s="38"/>
      <c r="K78" s="38"/>
      <c r="L78" s="34"/>
    </row>
    <row r="79" spans="1:12" ht="38.25" x14ac:dyDescent="0.25">
      <c r="A79" s="9">
        <v>84</v>
      </c>
      <c r="B79" s="20" t="s">
        <v>105</v>
      </c>
      <c r="C79" s="28">
        <v>165000</v>
      </c>
      <c r="D79" s="28">
        <v>49500</v>
      </c>
      <c r="E79" s="28">
        <v>115500</v>
      </c>
      <c r="F79" s="30"/>
      <c r="G79" s="30"/>
      <c r="H79" s="31" t="s">
        <v>101</v>
      </c>
      <c r="I79" s="32">
        <f t="shared" si="0"/>
        <v>0.3</v>
      </c>
      <c r="J79" s="38"/>
      <c r="K79" s="38"/>
      <c r="L79" s="34"/>
    </row>
    <row r="80" spans="1:12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12">
    <mergeCell ref="A1:H1"/>
    <mergeCell ref="A2:H2"/>
    <mergeCell ref="A3:A4"/>
    <mergeCell ref="B3:B4"/>
    <mergeCell ref="C3:C4"/>
    <mergeCell ref="H3:H4"/>
    <mergeCell ref="L5:L66"/>
    <mergeCell ref="L67:L75"/>
    <mergeCell ref="J3:K3"/>
    <mergeCell ref="J5:K75"/>
    <mergeCell ref="L76:L79"/>
    <mergeCell ref="J76:K79"/>
  </mergeCells>
  <conditionalFormatting sqref="L5 L67">
    <cfRule type="expression" dxfId="1" priority="2">
      <formula>$A5=TRUE</formula>
    </cfRule>
  </conditionalFormatting>
  <conditionalFormatting sqref="L76">
    <cfRule type="expression" dxfId="0" priority="1">
      <formula>$A76=TRUE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2025-05-19T09:22:22Z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