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9" i="7"/>
  <c r="G11" i="7"/>
  <c r="G13" i="7"/>
  <c r="G14" i="7"/>
  <c r="G17" i="7"/>
  <c r="G20" i="7"/>
  <c r="G23" i="7"/>
  <c r="G26" i="7"/>
  <c r="G29" i="7"/>
  <c r="G30" i="7"/>
  <c r="G31" i="7"/>
  <c r="G32" i="7"/>
  <c r="G33" i="7"/>
  <c r="G5" i="7"/>
</calcChain>
</file>

<file path=xl/sharedStrings.xml><?xml version="1.0" encoding="utf-8"?>
<sst xmlns="http://schemas.openxmlformats.org/spreadsheetml/2006/main" count="69" uniqueCount="46">
  <si>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</si>
  <si>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</si>
  <si>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</si>
  <si>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</si>
  <si>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</si>
  <si>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</si>
  <si>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</si>
  <si>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</si>
  <si>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(DSKM-57-06/KD.CC)</t>
  </si>
  <si>
    <t>[KÈM THEO THÔNG BÁO THỰC HIỆN KHUYẾN MẠI SỐ 57-06/KD.CC]</t>
  </si>
  <si>
    <t>Tặng Đai Xe Máy An Toàn Cho Bé/ Đồ chơi xe đẩy bong bóng âm nhạc khi mua 1 lon SPDD cho trẻ trên 2 tuổi trở lên Colosbaby Gold 2+ 800g - S (Không áp dụng cho sữa thay thế sữa mẹ dành cho trẻ dưới 24 tháng tuổi)</t>
  </si>
  <si>
    <t>Tặng Đai Xe Máy An Toàn Cho Bé/ Đồ chơi xe đẩy bong bóng âm nhạc khi mua 1 lon SPDD công thức ColosBaby Gold 2+ 800g - S (Mới) (Không áp dụng cho sữa thay thế sữa mẹ dành cho trẻ dưới 24 tháng tuổi)</t>
  </si>
  <si>
    <t>Tặng Đai Xe Máy An Toàn Cho Bé/ Đồ chơi xe đẩy bong bóng âm nhạc khi mua 1 lon SPDD công thức Colosbaby Bio Gold 2+ 800g - S (Không áp dụng cho sữa thay thế sữa mẹ dành cho trẻ dưới 24 tháng tuổi)</t>
  </si>
  <si>
    <t>Tặng Đai Xe Máy An Toàn Cho Bé/ Đồ chơi xe đẩy bong bóng âm nhạc khi mua 1 lon SPDD công thức Colosbaby IQ Gold 2+ 800g - S (Không áp dụng cho sữa thay thế sữa mẹ dành cho trẻ dưới 24 tháng tuổi)</t>
  </si>
  <si>
    <t>Tặng Thú nhồi bông khủng long D3K2 khi mua 1 lon SPDD công thức Colosbaby Gold D3K2 2+ 800g - S (Không áp dụng cho sữa thay thế sữa mẹ dành cho trẻ dưới 24 tháng tuổi)</t>
  </si>
  <si>
    <t>Tặng Đồ chơi bơm hơi thú nhún/ Ghế tựa lưng Happy Cat khi mua 2 lon SPDD cho trẻ trên 2 tuổi trở lên Colosbaby Gold 2+ 800g - S (Không áp dụng cho sữa thay thế sữa mẹ dành cho trẻ dưới 24 tháng tuổi)</t>
  </si>
  <si>
    <t>Tặng Đồ chơi bơm hơi thú nhún/ Ghế tựa lưng Happy Cat khi mua 2 lon SPDD công thức ColosBaby Gold 2+ 800g - S (Mới) (Không áp dụng cho sữa thay thế sữa mẹ dành cho trẻ dưới 24 tháng tuổi)</t>
  </si>
  <si>
    <t>Tặng Đồ chơi bơm hơi thú nhún/ Ghế tựa lưng Happy Cat khi mua 2 lon SPDD công thức Colosbaby Bio Gold 2+ 800g - S (Không áp dụng cho sữa thay thế sữa mẹ dành cho trẻ dưới 24 tháng tuổi)</t>
  </si>
  <si>
    <t>Tặng Đồ chơi bơm hơi thú nhún/ Ghế tựa lưng Happy Cat khi mua 2 lon SPDD công thức Colosbaby IQ Gold 2+ 800g - S (Không áp dụng cho sữa thay thế sữa mẹ dành cho trẻ dưới 24 tháng tuổi)</t>
  </si>
  <si>
    <t>Tặng Đồ chơi bơm hơi thú nhún/ Ghế tựa lưng Happy Cat khi mua 2 lon SPDD công thức Colosbaby Gold D3K2 2+ 800g - S (Không áp dụng cho sữa thay thế sữa mẹ dành cho trẻ dưới 24 tháng tuổi)</t>
  </si>
  <si>
    <t>Tặng Vali kéo trẻ em Sakos Amico khi mua 4 lon SPDD cho trẻ trên 2 tuổi trở lên Colosbaby Gold 2+ 800g - S (Không áp dụng cho sữa thay thế sữa mẹ dành cho trẻ dưới 24 tháng tuổi)</t>
  </si>
  <si>
    <t>Tặng Vali kéo trẻ em Sakos Amico khi mua 4 lon SPDD công thức ColosBaby Gold 2+ 800g - S (Mới) (Không áp dụng cho sữa thay thế sữa mẹ dành cho trẻ dưới 24 tháng tuổi)</t>
  </si>
  <si>
    <t>Tặng Vali kéo trẻ em Sakos Amico khi mua 4 lon SPDD công thức Colosbaby Bio Gold 2+ 800g - S (Không áp dụng cho sữa thay thế sữa mẹ dành cho trẻ dưới 24 tháng tuổi)</t>
  </si>
  <si>
    <t>Tặng Vali kéo trẻ em Sakos Amico khi mua 4 lon SPDD công thức Colosbaby IQ Gold 2+ 800g - S (Không áp dụng cho sữa thay thế sữa mẹ dành cho trẻ dưới 24 tháng tuổi)</t>
  </si>
  <si>
    <t>Tặng Vali kéo trẻ em Sakos Amico khi mua 4 lon SPDD công thức Colosbaby Gold D3K2 2+ 800g - S (Không áp dụng cho sữa thay thế sữa mẹ dành cho trẻ dưới 24 tháng tuổi)</t>
  </si>
  <si>
    <t>1 lon SPDD cho trẻ trên 2 tuổi trở lên Colosbaby Gold 2+ 800g - S (Không áp dụng cho sữa thay thế sữa mẹ dành cho trẻ dưới 24 tháng tuổi)</t>
  </si>
  <si>
    <t>1 lon SPDD công thức ColosBaby Gold 2+ 800g - S (Mới) (Không áp dụng cho sữa thay thế sữa mẹ dành cho trẻ dưới 24 tháng tuổi)</t>
  </si>
  <si>
    <t>1 lon SPDD công thức Colosbaby Bio Gold 2+ 800g - S (Không áp dụng cho sữa thay thế sữa mẹ dành cho trẻ dưới 24 tháng tuổi)</t>
  </si>
  <si>
    <t>1 lon SPDD công thức Colosbaby IQ Gold 2+ 800g - S (Không áp dụng cho sữa thay thế sữa mẹ dành cho trẻ dưới 24 tháng tuổi)</t>
  </si>
  <si>
    <t>1 lon SPDD công thức Colosbaby Gold D3K2 2+ 800g - S (Không áp dụng cho sữa thay thế sữa mẹ dành cho trẻ dưới 24 tháng tuổi)</t>
  </si>
  <si>
    <t>2 lon SPDD cho trẻ trên 2 tuổi trở lên Colosbaby Gold 2+ 800g - S (Không áp dụng cho sữa thay thế sữa mẹ dành cho trẻ dưới 24 tháng tuổi)</t>
  </si>
  <si>
    <t>2 lon SPDD công thức ColosBaby Gold 2+ 800g - S (Mới) (Không áp dụng cho sữa thay thế sữa mẹ dành cho trẻ dưới 24 tháng tuổi)</t>
  </si>
  <si>
    <t>2 lon SPDD công thức Colosbaby Bio Gold 2+ 800g - S (Không áp dụng cho sữa thay thế sữa mẹ dành cho trẻ dưới 24 tháng tuổi)</t>
  </si>
  <si>
    <t>2 lon SPDD công thức Colosbaby IQ Gold 2+ 800g - S (Không áp dụng cho sữa thay thế sữa mẹ dành cho trẻ dưới 24 tháng tuổi)</t>
  </si>
  <si>
    <t>2 lon SPDD công thức Colosbaby Gold D3K2 2+ 800g - S (Không áp dụng cho sữa thay thế sữa mẹ dành cho trẻ dưới 24 tháng tuổi)</t>
  </si>
  <si>
    <t>4 lon SPDD cho trẻ trên 2 tuổi trở lên Colosbaby Gold 2+ 800g - S (Không áp dụng cho sữa thay thế sữa mẹ dành cho trẻ dưới 24 tháng tuổi)</t>
  </si>
  <si>
    <t>4 lon SPDD công thức ColosBaby Gold 2+ 800g - S (Mới) (Không áp dụng cho sữa thay thế sữa mẹ dành cho trẻ dưới 24 tháng tuổi)</t>
  </si>
  <si>
    <t>4 lon SPDD công thức Colosbaby Bio Gold 2+ 800g - S (Không áp dụng cho sữa thay thế sữa mẹ dành cho trẻ dưới 24 tháng tuổi)</t>
  </si>
  <si>
    <t>4 lon SPDD công thức Colosbaby IQ Gold 2+ 800g - S (Không áp dụng cho sữa thay thế sữa mẹ dành cho trẻ dưới 24 tháng tuổi)</t>
  </si>
  <si>
    <t>4 lon SPDD công thức Colosbaby Gold D3K2 2+ 800g - S (Không áp dụng cho sữa thay thế sữa mẹ dành cho trẻ dưới 24 tháng tuổi)</t>
  </si>
  <si>
    <t>QT Vitadairy - Đai Xe Máy An Toàn Cho Bé</t>
  </si>
  <si>
    <t>QT Vitadairy - Đồ chơi xe đẩy bong bóng âm nhạc</t>
  </si>
  <si>
    <t>QT Vitadairy - Thú nhồi bông khủng long D3K2</t>
  </si>
  <si>
    <t>QT Vitadairy - Đồ chơi bơm hơi thú nhún (mẫu ngẫu nhiên)</t>
  </si>
  <si>
    <t>QT Vitadairy - Ghế tựa lưng Happy Cat</t>
  </si>
  <si>
    <t>QT Vitadairy - Vali kéo trẻ em Sakos Amico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</si>
</sst>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Fill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1"/>
  <sheetViews>
    <sheetView tabSelected="1" topLeftCell="A31" zoomScale="80" zoomScaleNormal="80" workbookViewId="0">
      <selection activeCell="J35" sqref="J3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3"/>
    <col min="8" max="16384" width="11.42578125" style="1"/>
  </cols>
  <sheetData>
    <row r="1" spans="1:7" ht="19.5" customHeight="1" x14ac:dyDescent="0.25">
      <c r="A1" s="16" t="s">
        <v>8</v>
      </c>
      <c r="B1" s="16"/>
      <c r="C1" s="16"/>
      <c r="D1" s="16"/>
      <c r="E1" s="16"/>
      <c r="F1" s="16"/>
      <c r="G1" s="12"/>
    </row>
    <row r="2" spans="1:7" ht="19.5" customHeight="1" x14ac:dyDescent="0.25">
      <c r="A2" s="16" t="s">
        <v>9</v>
      </c>
      <c r="B2" s="16"/>
      <c r="C2" s="16"/>
      <c r="D2" s="16"/>
      <c r="E2" s="16"/>
      <c r="F2" s="16"/>
      <c r="G2" s="12"/>
    </row>
    <row r="3" spans="1:7" ht="63" customHeight="1" x14ac:dyDescent="0.25">
      <c r="A3" s="17" t="s">
        <v>0</v>
      </c>
      <c r="B3" s="17" t="s">
        <v>1</v>
      </c>
      <c r="C3" s="18" t="s">
        <v>6</v>
      </c>
      <c r="D3" s="3" t="s">
        <v>2</v>
      </c>
      <c r="E3" s="7" t="s">
        <v>5</v>
      </c>
      <c r="F3" s="19" t="s">
        <v>7</v>
      </c>
      <c r="G3" s="4" t="s">
        <v>3</v>
      </c>
    </row>
    <row r="4" spans="1:7" ht="35.450000000000003" customHeight="1" x14ac:dyDescent="0.25">
      <c r="A4" s="17"/>
      <c r="B4" s="17"/>
      <c r="C4" s="18"/>
      <c r="D4" s="5"/>
      <c r="E4" s="6" t="s">
        <v>4</v>
      </c>
      <c r="F4" s="19"/>
      <c r="G4" s="12"/>
    </row>
    <row r="5" spans="1:7" ht="78.75" customHeight="1" x14ac:dyDescent="0.25">
      <c r="A5" s="8"/>
      <c r="B5" s="23" t="s">
        <v>25</v>
      </c>
      <c r="C5" s="26">
        <v>499000</v>
      </c>
      <c r="D5" s="9" t="s">
        <v>40</v>
      </c>
      <c r="E5" s="10">
        <v>60000</v>
      </c>
      <c r="F5" s="23" t="s">
        <v>10</v>
      </c>
      <c r="G5" s="20">
        <f>E5/C5</f>
        <v>0.12024048096192384</v>
      </c>
    </row>
    <row r="6" spans="1:7" ht="31.5" x14ac:dyDescent="0.25">
      <c r="A6" s="8"/>
      <c r="B6" s="25"/>
      <c r="C6" s="28"/>
      <c r="D6" s="9" t="s">
        <v>41</v>
      </c>
      <c r="E6" s="10">
        <v>60000</v>
      </c>
      <c r="F6" s="25"/>
      <c r="G6" s="22"/>
    </row>
    <row r="7" spans="1:7" ht="78.75" customHeight="1" x14ac:dyDescent="0.25">
      <c r="A7" s="8"/>
      <c r="B7" s="23" t="s">
        <v>26</v>
      </c>
      <c r="C7" s="26">
        <v>535000</v>
      </c>
      <c r="D7" s="9" t="s">
        <v>40</v>
      </c>
      <c r="E7" s="10">
        <v>60000</v>
      </c>
      <c r="F7" s="23" t="s">
        <v>11</v>
      </c>
      <c r="G7" s="20">
        <f>E7/C7</f>
        <v>0.11214953271028037</v>
      </c>
    </row>
    <row r="8" spans="1:7" ht="31.5" x14ac:dyDescent="0.25">
      <c r="A8" s="8"/>
      <c r="B8" s="25"/>
      <c r="C8" s="28"/>
      <c r="D8" s="9" t="s">
        <v>41</v>
      </c>
      <c r="E8" s="10">
        <v>60000</v>
      </c>
      <c r="F8" s="25"/>
      <c r="G8" s="22"/>
    </row>
    <row r="9" spans="1:7" ht="63" customHeight="1" x14ac:dyDescent="0.25">
      <c r="A9" s="8"/>
      <c r="B9" s="23" t="s">
        <v>27</v>
      </c>
      <c r="C9" s="26">
        <v>535000</v>
      </c>
      <c r="D9" s="9" t="s">
        <v>40</v>
      </c>
      <c r="E9" s="10">
        <v>60000</v>
      </c>
      <c r="F9" s="23" t="s">
        <v>12</v>
      </c>
      <c r="G9" s="20">
        <f>E9/C9</f>
        <v>0.11214953271028037</v>
      </c>
    </row>
    <row r="10" spans="1:7" ht="31.5" x14ac:dyDescent="0.25">
      <c r="A10" s="8"/>
      <c r="B10" s="25"/>
      <c r="C10" s="28"/>
      <c r="D10" s="9" t="s">
        <v>41</v>
      </c>
      <c r="E10" s="10">
        <v>60000</v>
      </c>
      <c r="F10" s="25"/>
      <c r="G10" s="22"/>
    </row>
    <row r="11" spans="1:7" ht="63" customHeight="1" x14ac:dyDescent="0.25">
      <c r="A11" s="8"/>
      <c r="B11" s="23" t="s">
        <v>28</v>
      </c>
      <c r="C11" s="26">
        <v>535000</v>
      </c>
      <c r="D11" s="9" t="s">
        <v>40</v>
      </c>
      <c r="E11" s="10">
        <v>60000</v>
      </c>
      <c r="F11" s="23" t="s">
        <v>13</v>
      </c>
      <c r="G11" s="20">
        <f>E11/C11</f>
        <v>0.11214953271028037</v>
      </c>
    </row>
    <row r="12" spans="1:7" ht="31.5" x14ac:dyDescent="0.25">
      <c r="A12" s="8"/>
      <c r="B12" s="25"/>
      <c r="C12" s="28"/>
      <c r="D12" s="9" t="s">
        <v>41</v>
      </c>
      <c r="E12" s="10">
        <v>60000</v>
      </c>
      <c r="F12" s="25"/>
      <c r="G12" s="22"/>
    </row>
    <row r="13" spans="1:7" ht="63" x14ac:dyDescent="0.25">
      <c r="A13" s="8"/>
      <c r="B13" s="14" t="s">
        <v>29</v>
      </c>
      <c r="C13" s="15">
        <v>535000</v>
      </c>
      <c r="D13" s="14" t="s">
        <v>42</v>
      </c>
      <c r="E13" s="15">
        <v>80000</v>
      </c>
      <c r="F13" s="14" t="s">
        <v>14</v>
      </c>
      <c r="G13" s="11">
        <f>E13/C13</f>
        <v>0.14953271028037382</v>
      </c>
    </row>
    <row r="14" spans="1:7" ht="63" customHeight="1" x14ac:dyDescent="0.25">
      <c r="A14" s="8"/>
      <c r="B14" s="23" t="s">
        <v>30</v>
      </c>
      <c r="C14" s="26">
        <v>998000</v>
      </c>
      <c r="D14" s="9" t="s">
        <v>43</v>
      </c>
      <c r="E14" s="10">
        <v>150000</v>
      </c>
      <c r="F14" s="23" t="s">
        <v>15</v>
      </c>
      <c r="G14" s="20">
        <f>E14/C14</f>
        <v>0.15030060120240482</v>
      </c>
    </row>
    <row r="15" spans="1:7" ht="31.5" x14ac:dyDescent="0.25">
      <c r="A15" s="8"/>
      <c r="B15" s="24"/>
      <c r="C15" s="27"/>
      <c r="D15" s="9" t="s">
        <v>44</v>
      </c>
      <c r="E15" s="10">
        <v>150000</v>
      </c>
      <c r="F15" s="24"/>
      <c r="G15" s="21"/>
    </row>
    <row r="16" spans="1:7" ht="31.5" x14ac:dyDescent="0.25">
      <c r="A16" s="8"/>
      <c r="B16" s="25"/>
      <c r="C16" s="28"/>
      <c r="D16" s="9" t="s">
        <v>44</v>
      </c>
      <c r="E16" s="10">
        <v>150000</v>
      </c>
      <c r="F16" s="25"/>
      <c r="G16" s="22"/>
    </row>
    <row r="17" spans="1:7" ht="63" customHeight="1" x14ac:dyDescent="0.25">
      <c r="A17" s="8"/>
      <c r="B17" s="23" t="s">
        <v>31</v>
      </c>
      <c r="C17" s="26">
        <v>1070000</v>
      </c>
      <c r="D17" s="9" t="s">
        <v>43</v>
      </c>
      <c r="E17" s="10">
        <v>150000</v>
      </c>
      <c r="F17" s="23" t="s">
        <v>16</v>
      </c>
      <c r="G17" s="20">
        <f>E17/C17</f>
        <v>0.14018691588785046</v>
      </c>
    </row>
    <row r="18" spans="1:7" ht="31.5" x14ac:dyDescent="0.25">
      <c r="A18" s="8"/>
      <c r="B18" s="24"/>
      <c r="C18" s="27"/>
      <c r="D18" s="9" t="s">
        <v>44</v>
      </c>
      <c r="E18" s="10">
        <v>150000</v>
      </c>
      <c r="F18" s="24"/>
      <c r="G18" s="21"/>
    </row>
    <row r="19" spans="1:7" ht="31.5" x14ac:dyDescent="0.25">
      <c r="A19" s="8"/>
      <c r="B19" s="25"/>
      <c r="C19" s="28"/>
      <c r="D19" s="9" t="s">
        <v>44</v>
      </c>
      <c r="E19" s="10">
        <v>150000</v>
      </c>
      <c r="F19" s="25"/>
      <c r="G19" s="22"/>
    </row>
    <row r="20" spans="1:7" ht="63" customHeight="1" x14ac:dyDescent="0.25">
      <c r="A20" s="8"/>
      <c r="B20" s="23" t="s">
        <v>32</v>
      </c>
      <c r="C20" s="26">
        <v>1070000</v>
      </c>
      <c r="D20" s="9" t="s">
        <v>43</v>
      </c>
      <c r="E20" s="10">
        <v>150000</v>
      </c>
      <c r="F20" s="23" t="s">
        <v>17</v>
      </c>
      <c r="G20" s="20">
        <f>E20/C20</f>
        <v>0.14018691588785046</v>
      </c>
    </row>
    <row r="21" spans="1:7" ht="31.5" x14ac:dyDescent="0.25">
      <c r="A21" s="8"/>
      <c r="B21" s="24"/>
      <c r="C21" s="27"/>
      <c r="D21" s="9" t="s">
        <v>44</v>
      </c>
      <c r="E21" s="10">
        <v>150000</v>
      </c>
      <c r="F21" s="24"/>
      <c r="G21" s="21"/>
    </row>
    <row r="22" spans="1:7" ht="31.5" x14ac:dyDescent="0.25">
      <c r="A22" s="8"/>
      <c r="B22" s="25"/>
      <c r="C22" s="28"/>
      <c r="D22" s="9" t="s">
        <v>44</v>
      </c>
      <c r="E22" s="10">
        <v>150000</v>
      </c>
      <c r="F22" s="25"/>
      <c r="G22" s="22"/>
    </row>
    <row r="23" spans="1:7" ht="63" customHeight="1" x14ac:dyDescent="0.25">
      <c r="A23" s="8"/>
      <c r="B23" s="23" t="s">
        <v>33</v>
      </c>
      <c r="C23" s="26">
        <v>1070000</v>
      </c>
      <c r="D23" s="9" t="s">
        <v>43</v>
      </c>
      <c r="E23" s="10">
        <v>150000</v>
      </c>
      <c r="F23" s="23" t="s">
        <v>18</v>
      </c>
      <c r="G23" s="20">
        <f>E23/C23</f>
        <v>0.14018691588785046</v>
      </c>
    </row>
    <row r="24" spans="1:7" ht="31.5" x14ac:dyDescent="0.25">
      <c r="A24" s="8"/>
      <c r="B24" s="24"/>
      <c r="C24" s="27"/>
      <c r="D24" s="9" t="s">
        <v>44</v>
      </c>
      <c r="E24" s="10">
        <v>150000</v>
      </c>
      <c r="F24" s="24"/>
      <c r="G24" s="21"/>
    </row>
    <row r="25" spans="1:7" ht="31.5" x14ac:dyDescent="0.25">
      <c r="A25" s="8"/>
      <c r="B25" s="25"/>
      <c r="C25" s="28"/>
      <c r="D25" s="9" t="s">
        <v>44</v>
      </c>
      <c r="E25" s="10">
        <v>150000</v>
      </c>
      <c r="F25" s="25"/>
      <c r="G25" s="22"/>
    </row>
    <row r="26" spans="1:7" ht="63" customHeight="1" x14ac:dyDescent="0.25">
      <c r="A26" s="8"/>
      <c r="B26" s="23" t="s">
        <v>34</v>
      </c>
      <c r="C26" s="26">
        <v>1070000</v>
      </c>
      <c r="D26" s="9" t="s">
        <v>43</v>
      </c>
      <c r="E26" s="10">
        <v>150000</v>
      </c>
      <c r="F26" s="23" t="s">
        <v>19</v>
      </c>
      <c r="G26" s="20">
        <f>E26/C26</f>
        <v>0.14018691588785046</v>
      </c>
    </row>
    <row r="27" spans="1:7" ht="31.5" x14ac:dyDescent="0.25">
      <c r="A27" s="8"/>
      <c r="B27" s="24"/>
      <c r="C27" s="27"/>
      <c r="D27" s="9" t="s">
        <v>44</v>
      </c>
      <c r="E27" s="10">
        <v>150000</v>
      </c>
      <c r="F27" s="24"/>
      <c r="G27" s="21"/>
    </row>
    <row r="28" spans="1:7" ht="31.5" x14ac:dyDescent="0.25">
      <c r="A28" s="8"/>
      <c r="B28" s="25"/>
      <c r="C28" s="28"/>
      <c r="D28" s="9" t="s">
        <v>44</v>
      </c>
      <c r="E28" s="10">
        <v>150000</v>
      </c>
      <c r="F28" s="25"/>
      <c r="G28" s="22"/>
    </row>
    <row r="29" spans="1:7" ht="63" x14ac:dyDescent="0.25">
      <c r="A29" s="8"/>
      <c r="B29" s="9" t="s">
        <v>35</v>
      </c>
      <c r="C29" s="10">
        <v>1996000</v>
      </c>
      <c r="D29" s="9" t="s">
        <v>45</v>
      </c>
      <c r="E29" s="10">
        <v>200000</v>
      </c>
      <c r="F29" s="9" t="s">
        <v>20</v>
      </c>
      <c r="G29" s="11">
        <f>E29/C29</f>
        <v>0.10020040080160321</v>
      </c>
    </row>
    <row r="30" spans="1:7" ht="63" x14ac:dyDescent="0.25">
      <c r="A30" s="8"/>
      <c r="B30" s="9" t="s">
        <v>36</v>
      </c>
      <c r="C30" s="10">
        <v>2140000</v>
      </c>
      <c r="D30" s="9" t="s">
        <v>45</v>
      </c>
      <c r="E30" s="10">
        <v>200000</v>
      </c>
      <c r="F30" s="9" t="s">
        <v>21</v>
      </c>
      <c r="G30" s="11">
        <f>E30/C30</f>
        <v>9.3457943925233641E-2</v>
      </c>
    </row>
    <row r="31" spans="1:7" ht="63" x14ac:dyDescent="0.25">
      <c r="A31" s="8"/>
      <c r="B31" s="9" t="s">
        <v>37</v>
      </c>
      <c r="C31" s="10">
        <v>2140000</v>
      </c>
      <c r="D31" s="9" t="s">
        <v>45</v>
      </c>
      <c r="E31" s="10">
        <v>200000</v>
      </c>
      <c r="F31" s="9" t="s">
        <v>22</v>
      </c>
      <c r="G31" s="11">
        <f>E31/C31</f>
        <v>9.3457943925233641E-2</v>
      </c>
    </row>
    <row r="32" spans="1:7" ht="63" x14ac:dyDescent="0.25">
      <c r="A32" s="8"/>
      <c r="B32" s="9" t="s">
        <v>38</v>
      </c>
      <c r="C32" s="10">
        <v>2140000</v>
      </c>
      <c r="D32" s="9" t="s">
        <v>45</v>
      </c>
      <c r="E32" s="10">
        <v>200000</v>
      </c>
      <c r="F32" s="9" t="s">
        <v>23</v>
      </c>
      <c r="G32" s="11">
        <f>E32/C32</f>
        <v>9.3457943925233641E-2</v>
      </c>
    </row>
    <row r="33" spans="1:7" ht="63" x14ac:dyDescent="0.25">
      <c r="A33" s="8"/>
      <c r="B33" s="9" t="s">
        <v>39</v>
      </c>
      <c r="C33" s="10">
        <v>2140000</v>
      </c>
      <c r="D33" s="9" t="s">
        <v>45</v>
      </c>
      <c r="E33" s="10">
        <v>200000</v>
      </c>
      <c r="F33" s="9" t="s">
        <v>24</v>
      </c>
      <c r="G33" s="11">
        <f>E33/C33</f>
        <v>9.3457943925233641E-2</v>
      </c>
    </row>
    <row r="34" spans="1:7" x14ac:dyDescent="0.25">
      <c r="C34" s="1"/>
    </row>
    <row r="35" spans="1:7" x14ac:dyDescent="0.25">
      <c r="C35" s="1"/>
    </row>
    <row r="36" spans="1:7" x14ac:dyDescent="0.25">
      <c r="C36" s="1"/>
    </row>
    <row r="37" spans="1:7" x14ac:dyDescent="0.25">
      <c r="C37" s="1"/>
    </row>
    <row r="38" spans="1:7" x14ac:dyDescent="0.25">
      <c r="C38" s="1"/>
    </row>
    <row r="39" spans="1:7" x14ac:dyDescent="0.25">
      <c r="C39" s="1"/>
    </row>
    <row r="40" spans="1:7" x14ac:dyDescent="0.25">
      <c r="C40" s="1"/>
    </row>
    <row r="41" spans="1:7" x14ac:dyDescent="0.25">
      <c r="C41" s="1"/>
    </row>
    <row r="42" spans="1:7" x14ac:dyDescent="0.25">
      <c r="C42" s="1"/>
    </row>
    <row r="43" spans="1:7" x14ac:dyDescent="0.25">
      <c r="C43" s="1"/>
    </row>
    <row r="44" spans="1:7" x14ac:dyDescent="0.25">
      <c r="C44" s="1"/>
    </row>
    <row r="45" spans="1:7" x14ac:dyDescent="0.25">
      <c r="C45" s="1"/>
    </row>
    <row r="46" spans="1:7" x14ac:dyDescent="0.25">
      <c r="C46" s="1"/>
    </row>
    <row r="47" spans="1:7" x14ac:dyDescent="0.25">
      <c r="C47" s="1"/>
    </row>
    <row r="48" spans="1:7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42">
    <mergeCell ref="B20:B22"/>
    <mergeCell ref="B17:B19"/>
    <mergeCell ref="F26:F28"/>
    <mergeCell ref="C23:C25"/>
    <mergeCell ref="C26:C28"/>
    <mergeCell ref="B26:B28"/>
    <mergeCell ref="B23:B25"/>
    <mergeCell ref="G17:G19"/>
    <mergeCell ref="F17:F19"/>
    <mergeCell ref="C17:C19"/>
    <mergeCell ref="C20:C22"/>
    <mergeCell ref="G26:G28"/>
    <mergeCell ref="G23:G25"/>
    <mergeCell ref="F23:F25"/>
    <mergeCell ref="F20:F22"/>
    <mergeCell ref="G20:G22"/>
    <mergeCell ref="G5:G6"/>
    <mergeCell ref="F5:F6"/>
    <mergeCell ref="C5:C6"/>
    <mergeCell ref="B5:B6"/>
    <mergeCell ref="B7:B8"/>
    <mergeCell ref="C7:C8"/>
    <mergeCell ref="F7:F8"/>
    <mergeCell ref="G7:G8"/>
    <mergeCell ref="G9:G10"/>
    <mergeCell ref="F9:F10"/>
    <mergeCell ref="C9:C10"/>
    <mergeCell ref="B9:B10"/>
    <mergeCell ref="B11:B12"/>
    <mergeCell ref="C11:C12"/>
    <mergeCell ref="F11:F12"/>
    <mergeCell ref="G11:G12"/>
    <mergeCell ref="G14:G16"/>
    <mergeCell ref="F14:F16"/>
    <mergeCell ref="C14:C16"/>
    <mergeCell ref="B14:B1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0c0445da-d4ec-4be1-99cd-4401dba8f689"/>
    <ds:schemaRef ds:uri="http://purl.org/dc/dcmitype/"/>
    <ds:schemaRef ds:uri="http://schemas.microsoft.com/office/infopath/2007/PartnerControls"/>
    <ds:schemaRef ds:uri="http://www.w3.org/XML/1998/namespace"/>
    <ds:schemaRef ds:uri="0d4a3e45-57e1-49b4-bbf8-ca5f50ccd8d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2025-06-02T07:10:57Z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