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'05.03 - 31.03'!$G$1:$G$591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7" l="1"/>
  <c r="G53" i="7"/>
  <c r="G52" i="7"/>
  <c r="G36" i="7"/>
  <c r="G35" i="7"/>
  <c r="G34" i="7"/>
  <c r="G33" i="7"/>
  <c r="G20" i="7"/>
  <c r="G19" i="7"/>
  <c r="G18" i="7"/>
  <c r="G17" i="7"/>
  <c r="G16" i="7"/>
  <c r="G15" i="7"/>
  <c r="G12" i="7"/>
  <c r="G6" i="7"/>
  <c r="G7" i="7"/>
  <c r="G8" i="7"/>
  <c r="G9" i="7"/>
  <c r="G10" i="7"/>
  <c r="G11" i="7"/>
  <c r="G13" i="7"/>
  <c r="G14" i="7"/>
  <c r="G21" i="7"/>
  <c r="G22" i="7"/>
  <c r="G23" i="7"/>
  <c r="G24" i="7"/>
  <c r="G27" i="7"/>
  <c r="G28" i="7"/>
  <c r="G29" i="7"/>
  <c r="G30" i="7"/>
  <c r="G31" i="7"/>
  <c r="G32" i="7"/>
  <c r="G37" i="7"/>
  <c r="G38" i="7"/>
  <c r="G41" i="7"/>
  <c r="G42" i="7"/>
  <c r="G43" i="7"/>
  <c r="G44" i="7"/>
  <c r="G45" i="7"/>
  <c r="G47" i="7"/>
  <c r="G48" i="7"/>
  <c r="G49" i="7"/>
  <c r="G50" i="7"/>
  <c r="G51" i="7"/>
  <c r="G5" i="7"/>
</calcChain>
</file>

<file path=xl/sharedStrings.xml><?xml version="1.0" encoding="utf-8"?>
<sst xmlns="http://schemas.openxmlformats.org/spreadsheetml/2006/main" count="151" uniqueCount="99">
  <si>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</si>
  <si>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</si>
  <si>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</si>
  <si>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</si>
  <si>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</si>
  <si>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</si>
  <si>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</si>
  <si>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</si>
  <si>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(DSKM-70-06/KD.CC)</t>
  </si>
  <si>
    <t>[KÈM THEO THÔNG BÁO THỰC HIỆN KHUYẾN MẠI SỐ 70-06/KD.CC]</t>
  </si>
  <si>
    <t>Tặng Đồ chơi bảng vẽ/ Gối cổ/đồ chơi cát khi mua 1 Thùng 12 lốc/ 2 thùng 6 lốc GrowPLUS+ (Bạc), Immunel 110ml/ 180ml (Không áp dụng cho sữa thay thế sữa mẹ dành cho trẻ dưới 24 tháng tuổi)</t>
  </si>
  <si>
    <t>Tặng Vali du lịch/ Chảo Elmich khi mua 3 Thùng 12 lốc/ 6 thùng 6 lốc GrowPLUS+ (Bạc), Immunel 110ml/ 180ml (Không áp dụng cho sữa thay thế sữa mẹ dành cho trẻ dưới 24 tháng tuổi)</t>
  </si>
  <si>
    <t>Tặng Đồ chơi đi biển/ Bộ đồ chơi bowling/ Đồ chơi phun nước/ Balo cho bé/ Cốc Elmich khi mua 1 thùng 48 hộp GrowPLUS đỏ 180ml/110ml (Không áp dụng cho sữa thay thế sữa mẹ dành cho trẻ dưới 24 tháng tuổi)</t>
  </si>
  <si>
    <t>Tặng Vali du lịch/ Bảng vẽ thông minh/ Bàn học xếp hình/ Thùng đồ chơi/ Xe scooter/ Chảo Elmich khi mua 3 Thùng 48 hộp GrowPLUS 180ml/110ml (Không áp dụng cho sữa thay thế sữa mẹ dành cho trẻ dưới 24 tháng tuổi)</t>
  </si>
  <si>
    <t>Tặng xe đạp/bàn chải điện/combo Quạt cầm tay và khăn choàng khi mua 2 thùng Abbott Grow 110ml/ 180ml (Không áp dụng cho sữa thay thế sữa mẹ dành cho trẻ dưới 24 tháng tuổi)</t>
  </si>
  <si>
    <t>Tặng xe Scooter/xe thăng bằng khi mua 2 thùng Pediasure 110ml/ 180ml (Không áp dụng cho sữa thay thế sữa mẹ dành cho trẻ dưới 24 tháng tuổi)</t>
  </si>
  <si>
    <t>Tặng Kệ gia dụng/ Balo đồ chơi nhà bếp/ Bộ xếp hình thả khối khi mua 2 Thùng Nestlé NANGROW 110ml/ 180ml (Không áp dụng cho sữa thay thế sữa mẹ dành cho trẻ dưới 24 tháng tuổi)</t>
  </si>
  <si>
    <t>Tặng Đồ chơi bảng vẽ kèm lắp ghép/ Đồ chơi bảng vẽ 2 mặt/ Đồ chơi trống/Chảo Elmich khi mua 3 thùng sữa Nestlé NANGROW 110ml/180ml (Không áp dụng cho sữa thay thế sữa mẹ dành cho trẻ dưới 24 tháng tuổi)</t>
  </si>
  <si>
    <t>Tặng Bộ đồ chơi thể thao 3in1 khi mua 4 thùng sữa Nestlé NANGROW 110ml/180ml (Không áp dụng cho sữa thay thế sữa mẹ dành cho trẻ dưới 24 tháng tuổi)</t>
  </si>
  <si>
    <t>1 Thùng 12 lốc Thực phẩm bổ sung sữa dinh dưỡng pha sẵn GrowPLUS+ (Bạc), 4x110ml (trên 1 tuổi)</t>
  </si>
  <si>
    <t>1 Thùng 12 lốc Thực phẩm bổ sung sữa dinh dưỡng pha sẵn GrowPLUS+ (Bạc), 4x180ml (trên 1 tuổi)</t>
  </si>
  <si>
    <t>1 Thùng 12 lốc Thực phẩm bổ sung sữa dinh dưỡng pha sẵn GrowPLUS+ Colos Immunel, 4x110ml (trên 1 tuổi)</t>
  </si>
  <si>
    <t>1 Thùng 12 lốc Thực phẩm bổ sung sữa dinh dưỡng pha sẵn GrowPLUS+ Colos Immunel, 4x180ml (trên 1 tuổi)</t>
  </si>
  <si>
    <t>2 Thùng 6 lốc Thực phẩm bổ sung sữa dinh dưỡng pha sẵn GrowPLUS+ (Bạc), 4x110ml (trên 1 tuổi)</t>
  </si>
  <si>
    <t>2 Thùng 6 lốc Thực phẩm bổ sung sữa dinh dưỡng pha sẵn GrowPLUS+ (Bạc), 4x180ml (trên 1 tuổi)</t>
  </si>
  <si>
    <t>2 Thùng 6 lốc Thực phẩm bổ sung sữa dinh dưỡng pha sẵn GrowPLUS+ Colos Immunel, 4x110ml (trên 1 tuổi)</t>
  </si>
  <si>
    <t>2 Thùng 6 lốc Thực phẩm bổ sung sữa dinh dưỡng pha sẵn GrowPLUS+ Colos Immunel, 4x180ml (trên 1 tuổi)</t>
  </si>
  <si>
    <t>3 Thùng 12 lốc Thực phẩm bổ sung sữa dinh dưỡng pha sẵn GrowPLUS+ (Bạc), 4x110ml (trên 1 tuổi)</t>
  </si>
  <si>
    <t>3 Thùng 12 lốc Thực phẩm bổ sung sữa dinh dưỡng pha sẵn GrowPLUS+ (Bạc), 4x180ml (trên 1 tuổi)</t>
  </si>
  <si>
    <t>3 Thùng 12 lốc Thực phẩm bổ sung sữa dinh dưỡng pha sẵn GrowPLUS+ Colos Immunel, 4x110ml (trên 1 tuổi)</t>
  </si>
  <si>
    <t>3 Thùng 12 lốc Thực phẩm bổ sung sữa dinh dưỡng pha sẵn GrowPLUS+ Colos Immunel, 4x180ml (trên 1 tuổi)</t>
  </si>
  <si>
    <t>6 Thùng 6 lốc Thực phẩm bổ sung sữa dinh dưỡng pha sẵn GrowPLUS+ (Bạc), 4x110ml (trên 1 tuổi)</t>
  </si>
  <si>
    <t>6 Thùng 6 lốc Thực phẩm bổ sung sữa dinh dưỡng pha sẵn GrowPLUS+ (Bạc), 4x180ml (trên 1 tuổi)</t>
  </si>
  <si>
    <t>6 Thùng 6 lốc Thực phẩm bổ sung sữa dinh dưỡng pha sẵn GrowPLUS+ Colos Immunel, 4x110ml (trên 1 tuổi)</t>
  </si>
  <si>
    <t>6 Thùng 6 lốc Thực phẩm bổ sung sữa dinh dưỡng pha sẵn GrowPLUS+ Colos Immunel, 4x180ml (trên 1 tuổi)</t>
  </si>
  <si>
    <t>1 Thùng SPDDPS GrowPLUS+ Đỏ Ít đường, 110ml (lốc 4 hộp)</t>
  </si>
  <si>
    <t>1 Thùng SPDDPS GrowPLUS+ Đỏ Ít đường, 180ml (lốc 4 hộp)</t>
  </si>
  <si>
    <t>1 Thùng SPDDPS GrowPLUS+ Đỏ, 110ml (lốc 4 hộp)</t>
  </si>
  <si>
    <t>1 Thùng SPDDPS GrowPLUS+ Đỏ, 180ml (lốc 4 hộp)</t>
  </si>
  <si>
    <t>3 Thùng SPDDPS GrowPLUS+ Đỏ Ít đường, 110ml (lốc 4 hộp)</t>
  </si>
  <si>
    <t>3 Thùng SPDDPS GrowPLUS+ Đỏ Ít đường, 180ml (lốc 4 hộp)</t>
  </si>
  <si>
    <t>3 Thùng SPDDPS GrowPLUS+ Đỏ, 110ml (lốc 4 hộp)</t>
  </si>
  <si>
    <t>3 Thùng SPDDPS GrowPLUS+ Đỏ, 180ml (lốc 4 hộp)</t>
  </si>
  <si>
    <t>3 Thùng SPDDPS GrowPLUS+ Sữa Non (Vàng) 1+ tuổi, 110ml -  Lốc 4 hộp</t>
  </si>
  <si>
    <t>3 Thùng SPDDPS GrowPLUS+ Sữa Non (Vàng) 1+ tuổi, 180ml -  Lốc 4 hộp</t>
  </si>
  <si>
    <t>3 Thùng SPDDPS GrowPLUS+ Sữa Non (Vàng), 110ml -  Lốc 4 hộp (2+)</t>
  </si>
  <si>
    <t>3 Thùng SPDDPS GrowPLUS+ Sữa Non (Vàng), 180ml -  Lốc 4 hộp (2+)</t>
  </si>
  <si>
    <t>3 Thùng Sữa GrowPLUS+ Xanh 1+ tuổi, 110ml (lốc 4 hộp)</t>
  </si>
  <si>
    <t>3 Thùng Sữa GrowPLUS+ Xanh, 110ml (lốc 4 hộp)  (2+)</t>
  </si>
  <si>
    <t>2 Thùng Thực phẩm bổ sung sữa tiệt trùng Abbott Grow Gold hương vani 180ml (Lốc 4 hộp)</t>
  </si>
  <si>
    <t>2 Thùng Abbott Grow Gold hương vani 110ML - Lốc 4</t>
  </si>
  <si>
    <t>2 Thùng Thực phẩm dinh dưỡng y học cho trẻ  1-10 tuổi: Pediasure hương vani (180ml) (Lốc 4)</t>
  </si>
  <si>
    <t>2 Thùng Thực phẩm dinh dưỡng y học cho trẻ  1-10 tuổi: Pediasure hương vani (110ml) (Lốc 4)</t>
  </si>
  <si>
    <t>2 Thùng Thực phẩm bổ sung Nestlé NANGROW 4(8x180ml) Mua 6 tặng 2</t>
  </si>
  <si>
    <t>2 Thùng Thực phẩm bổ sung Nestlé NANGROW 6 (4x180ml)</t>
  </si>
  <si>
    <t>2 Thùng Thực phẩm bổ sung Nestlé NANGROW 6(8x110ml) Mua 6 tặng 2</t>
  </si>
  <si>
    <t>2 Thùng Thực phẩm bổ sung Nestlé NANGROW 9 (4x110ml)</t>
  </si>
  <si>
    <t>3 Thùng Thực phẩm bổ sung Nestlé NANGROW 4(8x180ml) Mua 6 tặng 2</t>
  </si>
  <si>
    <t>3 Thùng Thực phẩm bổ sung Nestlé NANGROW 6 (4x180ml)</t>
  </si>
  <si>
    <t>3 Thùng Thực phẩm bổ sung Nestlé NANGROW 6(8x110ml) Mua 6 tặng 2</t>
  </si>
  <si>
    <t>3 Thùng Thực phẩm bổ sung Nestlé NANGROW 9 (4x110ml)</t>
  </si>
  <si>
    <t>4 Thùng Thực phẩm bổ sung Nestlé NANGROW 4(8x180ml) Mua 6 tặng 2</t>
  </si>
  <si>
    <t>4 Thùng Thực phẩm bổ sung Nestlé NANGROW 6 (4x180ml)</t>
  </si>
  <si>
    <t>4 Thùng Thực phẩm bổ sung Nestlé NANGROW 6(8x110ml) Mua 6 tặng 2</t>
  </si>
  <si>
    <t>4 Thùng Thực phẩm bổ sung Nestlé NANGROW 9 (4x110ml)</t>
  </si>
  <si>
    <t xml:space="preserve">QT_Đồ chơi bảng vẽ mê cung </t>
  </si>
  <si>
    <t>QT - Gối cổ Gấu nâu (HCK)</t>
  </si>
  <si>
    <t>QT - Gối cổ Heo hồng (HCK)</t>
  </si>
  <si>
    <t>QT - Đồ chơi cát động lực LA77-13</t>
  </si>
  <si>
    <t>QT - Đồ chơi cát động lực LA77-18</t>
  </si>
  <si>
    <t>QT - Đồ chơi cát động lực LA77-11</t>
  </si>
  <si>
    <t>QT - Đồ chơi cát động lực LA77-17</t>
  </si>
  <si>
    <t xml:space="preserve">QT_Vali 18inches </t>
  </si>
  <si>
    <t>QT - Chảo chống dính Elmich 20cm</t>
  </si>
  <si>
    <t>QT_Đồ chơi đi biển LA268B-1</t>
  </si>
  <si>
    <t>QT_Đồ chơi bowling LA9868-2</t>
  </si>
  <si>
    <t>QT - Đồ chơi balo phun nước khủng long VBC-339-1</t>
  </si>
  <si>
    <t>Balo ép mút khủng long xanh lá</t>
  </si>
  <si>
    <t>QT - Cốc nhựa 2 lớp hình khủng long Elmich EL8332OL dung tích 480ml</t>
  </si>
  <si>
    <t>QT - Cốc nhựa 2 lớp Elmich EL8333OL dung tích 480ml</t>
  </si>
  <si>
    <t>QT_Bộ đồ chơi bảng vẽ 2 in 1</t>
  </si>
  <si>
    <t>QT - Bộ đồ chơi bàn học kèm 142 khối xếp hình VBC-6654A</t>
  </si>
  <si>
    <t>Thùng đựng đồ chơi trẻ em</t>
  </si>
  <si>
    <t>QT - Đồ chơi xe scooter (mẫu ngẫu nhiên)</t>
  </si>
  <si>
    <t>QT Abbott - Xe đạp hươu Grow</t>
  </si>
  <si>
    <t>QT Abbott - Bàn chải điện cho bé Grow (LocknLock)</t>
  </si>
  <si>
    <t>QT Abbott - Combo quạt cầm tay và khăn choàng mùa hè Grow</t>
  </si>
  <si>
    <t>QT Abbott - Xe Scooter Pediasure cho bé</t>
  </si>
  <si>
    <t>QT Abbott - Xe thăng bằng có bàn đạp Pediasure tím</t>
  </si>
  <si>
    <t>QT Nestle - Kệ gia dụng 3 tầng</t>
  </si>
  <si>
    <t>Balo đồ chơi nhà bếp con ếch</t>
  </si>
  <si>
    <t>QT Nestle - BỘ XẾP HÌNH THẢ KHỐI</t>
  </si>
  <si>
    <t>QT Nestle - Đồ chơi bảng vẽ 2 in 1</t>
  </si>
  <si>
    <t>QT Nestle - Đồ chơi bảng vẽ 2 mặt - nam châm và phấn viết</t>
  </si>
  <si>
    <t>QT Nestle - Đồ chơi trống đàn</t>
  </si>
  <si>
    <t>QT Nestle - Chảo chống dính Elmich EL-5942</t>
  </si>
  <si>
    <t>QT Nestle - Đồ chơi thể thao 5 in 1</t>
  </si>
  <si>
    <t>Không đồng thời 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</si>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</sst>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166" fontId="7" fillId="0" borderId="0" xfId="5" applyNumberFormat="1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49" fontId="7" fillId="0" borderId="1" xfId="0" applyNumberFormat="1" applyFont="1" applyBorder="1" applyAlignment="1">
      <alignment wrapText="1"/>
    </xf>
    <xf numFmtId="166" fontId="7" fillId="0" borderId="1" xfId="0" applyNumberFormat="1" applyFont="1" applyBorder="1"/>
    <xf numFmtId="41" fontId="7" fillId="0" borderId="1" xfId="0" applyNumberFormat="1" applyFont="1" applyBorder="1"/>
    <xf numFmtId="0" fontId="7" fillId="0" borderId="1" xfId="0" applyFont="1" applyBorder="1" applyAlignment="1">
      <alignment wrapText="1"/>
    </xf>
    <xf numFmtId="9" fontId="8" fillId="0" borderId="1" xfId="6" applyFont="1" applyFill="1" applyBorder="1" applyAlignment="1">
      <alignment horizontal="center" vertical="center" wrapText="1"/>
    </xf>
    <xf numFmtId="9" fontId="9" fillId="0" borderId="1" xfId="6" applyFont="1" applyFill="1" applyBorder="1" applyAlignment="1">
      <alignment horizontal="center"/>
    </xf>
    <xf numFmtId="9" fontId="7" fillId="0" borderId="1" xfId="6" applyFont="1" applyBorder="1" applyAlignment="1">
      <alignment horizontal="center"/>
    </xf>
    <xf numFmtId="9" fontId="7" fillId="0" borderId="0" xfId="6" applyFont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1" fontId="7" fillId="0" borderId="2" xfId="0" applyNumberFormat="1" applyFont="1" applyBorder="1" applyAlignment="1">
      <alignment horizontal="left" vertical="center"/>
    </xf>
    <xf numFmtId="41" fontId="7" fillId="0" borderId="4" xfId="0" applyNumberFormat="1" applyFont="1" applyBorder="1" applyAlignment="1">
      <alignment horizontal="left" vertical="center"/>
    </xf>
    <xf numFmtId="41" fontId="7" fillId="0" borderId="3" xfId="0" applyNumberFormat="1" applyFont="1" applyBorder="1" applyAlignment="1">
      <alignment horizontal="left" vertical="center"/>
    </xf>
    <xf numFmtId="9" fontId="7" fillId="0" borderId="2" xfId="6" applyFont="1" applyBorder="1" applyAlignment="1">
      <alignment horizontal="center" vertical="center"/>
    </xf>
    <xf numFmtId="9" fontId="7" fillId="0" borderId="3" xfId="6" applyFont="1" applyBorder="1" applyAlignment="1">
      <alignment horizontal="center" vertical="center"/>
    </xf>
    <xf numFmtId="9" fontId="7" fillId="0" borderId="4" xfId="6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 vertical="center"/>
    </xf>
    <xf numFmtId="166" fontId="7" fillId="0" borderId="4" xfId="0" applyNumberFormat="1" applyFont="1" applyBorder="1" applyAlignment="1">
      <alignment horizontal="left" vertical="center"/>
    </xf>
    <xf numFmtId="166" fontId="7" fillId="0" borderId="3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topLeftCell="A44" zoomScale="80" zoomScaleNormal="80" workbookViewId="0">
      <selection activeCell="H51" sqref="H5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5"/>
    <col min="8" max="8" width="32.42578125" style="1" customWidth="1"/>
    <col min="9" max="16384" width="11.42578125" style="1"/>
  </cols>
  <sheetData>
    <row r="1" spans="1:8" ht="19.5" customHeight="1" x14ac:dyDescent="0.25">
      <c r="A1" s="31" t="s">
        <v>8</v>
      </c>
      <c r="B1" s="31"/>
      <c r="C1" s="31"/>
      <c r="D1" s="31"/>
      <c r="E1" s="31"/>
      <c r="F1" s="31"/>
      <c r="G1" s="13"/>
      <c r="H1" s="7"/>
    </row>
    <row r="2" spans="1:8" ht="19.5" customHeight="1" x14ac:dyDescent="0.25">
      <c r="A2" s="31" t="s">
        <v>9</v>
      </c>
      <c r="B2" s="31"/>
      <c r="C2" s="31"/>
      <c r="D2" s="31"/>
      <c r="E2" s="31"/>
      <c r="F2" s="31"/>
      <c r="G2" s="13"/>
      <c r="H2" s="7"/>
    </row>
    <row r="3" spans="1:8" ht="63" customHeight="1" x14ac:dyDescent="0.25">
      <c r="A3" s="32" t="s">
        <v>0</v>
      </c>
      <c r="B3" s="32" t="s">
        <v>1</v>
      </c>
      <c r="C3" s="33" t="s">
        <v>6</v>
      </c>
      <c r="D3" s="3" t="s">
        <v>2</v>
      </c>
      <c r="E3" s="6" t="s">
        <v>5</v>
      </c>
      <c r="F3" s="34" t="s">
        <v>7</v>
      </c>
      <c r="G3" s="12" t="s">
        <v>3</v>
      </c>
      <c r="H3" s="7" t="s">
        <v>98</v>
      </c>
    </row>
    <row r="4" spans="1:8" ht="35.450000000000003" customHeight="1" x14ac:dyDescent="0.25">
      <c r="A4" s="32"/>
      <c r="B4" s="32"/>
      <c r="C4" s="33"/>
      <c r="D4" s="4"/>
      <c r="E4" s="5" t="s">
        <v>4</v>
      </c>
      <c r="F4" s="34"/>
      <c r="G4" s="13"/>
      <c r="H4" s="7"/>
    </row>
    <row r="5" spans="1:8" ht="63" customHeight="1" x14ac:dyDescent="0.25">
      <c r="A5" s="7"/>
      <c r="B5" s="8" t="s">
        <v>19</v>
      </c>
      <c r="C5" s="9">
        <v>552000</v>
      </c>
      <c r="D5" s="11" t="s">
        <v>65</v>
      </c>
      <c r="E5" s="10">
        <v>180000</v>
      </c>
      <c r="F5" s="16" t="s">
        <v>10</v>
      </c>
      <c r="G5" s="14">
        <f>E5/C5</f>
        <v>0.32608695652173914</v>
      </c>
      <c r="H5" s="7" t="s">
        <v>97</v>
      </c>
    </row>
    <row r="6" spans="1:8" ht="31.5" x14ac:dyDescent="0.25">
      <c r="A6" s="7"/>
      <c r="B6" s="8" t="s">
        <v>20</v>
      </c>
      <c r="C6" s="9">
        <v>852000</v>
      </c>
      <c r="D6" s="11" t="s">
        <v>66</v>
      </c>
      <c r="E6" s="10">
        <v>120000</v>
      </c>
      <c r="F6" s="17"/>
      <c r="G6" s="14">
        <f>E6/C6</f>
        <v>0.14084507042253522</v>
      </c>
      <c r="H6" s="7" t="s">
        <v>97</v>
      </c>
    </row>
    <row r="7" spans="1:8" ht="31.5" x14ac:dyDescent="0.25">
      <c r="A7" s="7"/>
      <c r="B7" s="8" t="s">
        <v>21</v>
      </c>
      <c r="C7" s="9">
        <v>624000</v>
      </c>
      <c r="D7" s="11" t="s">
        <v>67</v>
      </c>
      <c r="E7" s="10">
        <v>120000</v>
      </c>
      <c r="F7" s="17"/>
      <c r="G7" s="14">
        <f>E7/C7</f>
        <v>0.19230769230769232</v>
      </c>
      <c r="H7" s="7" t="s">
        <v>97</v>
      </c>
    </row>
    <row r="8" spans="1:8" ht="31.5" x14ac:dyDescent="0.25">
      <c r="A8" s="7"/>
      <c r="B8" s="8" t="s">
        <v>22</v>
      </c>
      <c r="C8" s="9">
        <v>960000</v>
      </c>
      <c r="D8" s="11" t="s">
        <v>68</v>
      </c>
      <c r="E8" s="10">
        <v>120000</v>
      </c>
      <c r="F8" s="17"/>
      <c r="G8" s="14">
        <f>E8/C8</f>
        <v>0.125</v>
      </c>
      <c r="H8" s="7" t="s">
        <v>97</v>
      </c>
    </row>
    <row r="9" spans="1:8" ht="31.5" x14ac:dyDescent="0.25">
      <c r="A9" s="7"/>
      <c r="B9" s="8" t="s">
        <v>23</v>
      </c>
      <c r="C9" s="9">
        <v>552000</v>
      </c>
      <c r="D9" s="11" t="s">
        <v>69</v>
      </c>
      <c r="E9" s="10">
        <v>120000</v>
      </c>
      <c r="F9" s="17"/>
      <c r="G9" s="14">
        <f>E9/C9</f>
        <v>0.21739130434782608</v>
      </c>
      <c r="H9" s="7" t="s">
        <v>97</v>
      </c>
    </row>
    <row r="10" spans="1:8" ht="31.5" x14ac:dyDescent="0.25">
      <c r="A10" s="7"/>
      <c r="B10" s="8" t="s">
        <v>24</v>
      </c>
      <c r="C10" s="9">
        <v>852000</v>
      </c>
      <c r="D10" s="11" t="s">
        <v>70</v>
      </c>
      <c r="E10" s="10">
        <v>120000</v>
      </c>
      <c r="F10" s="17"/>
      <c r="G10" s="14">
        <f>E10/C10</f>
        <v>0.14084507042253522</v>
      </c>
      <c r="H10" s="7" t="s">
        <v>97</v>
      </c>
    </row>
    <row r="11" spans="1:8" ht="31.5" x14ac:dyDescent="0.25">
      <c r="A11" s="7"/>
      <c r="B11" s="8" t="s">
        <v>25</v>
      </c>
      <c r="C11" s="9">
        <v>624000</v>
      </c>
      <c r="D11" s="16" t="s">
        <v>71</v>
      </c>
      <c r="E11" s="19">
        <v>120000</v>
      </c>
      <c r="F11" s="17"/>
      <c r="G11" s="14">
        <f>E11/C11</f>
        <v>0.19230769230769232</v>
      </c>
      <c r="H11" s="7" t="s">
        <v>97</v>
      </c>
    </row>
    <row r="12" spans="1:8" ht="31.5" x14ac:dyDescent="0.25">
      <c r="A12" s="7"/>
      <c r="B12" s="8" t="s">
        <v>26</v>
      </c>
      <c r="C12" s="9">
        <v>960000</v>
      </c>
      <c r="D12" s="18"/>
      <c r="E12" s="21"/>
      <c r="F12" s="18"/>
      <c r="G12" s="14">
        <f>E5/C12</f>
        <v>0.1875</v>
      </c>
      <c r="H12" s="7" t="s">
        <v>97</v>
      </c>
    </row>
    <row r="13" spans="1:8" ht="63" customHeight="1" x14ac:dyDescent="0.25">
      <c r="A13" s="7"/>
      <c r="B13" s="8" t="s">
        <v>27</v>
      </c>
      <c r="C13" s="9">
        <v>1656000</v>
      </c>
      <c r="D13" s="11" t="s">
        <v>72</v>
      </c>
      <c r="E13" s="10">
        <v>280000</v>
      </c>
      <c r="F13" s="16" t="s">
        <v>11</v>
      </c>
      <c r="G13" s="14">
        <f>E13/C13</f>
        <v>0.16908212560386474</v>
      </c>
      <c r="H13" s="7" t="s">
        <v>97</v>
      </c>
    </row>
    <row r="14" spans="1:8" ht="31.5" x14ac:dyDescent="0.25">
      <c r="A14" s="7"/>
      <c r="B14" s="8" t="s">
        <v>28</v>
      </c>
      <c r="C14" s="9">
        <v>2556000</v>
      </c>
      <c r="D14" s="16" t="s">
        <v>73</v>
      </c>
      <c r="E14" s="19">
        <v>250000</v>
      </c>
      <c r="F14" s="17"/>
      <c r="G14" s="14">
        <f>E14/C14</f>
        <v>9.7809076682316115E-2</v>
      </c>
      <c r="H14" s="7" t="s">
        <v>97</v>
      </c>
    </row>
    <row r="15" spans="1:8" ht="31.5" x14ac:dyDescent="0.25">
      <c r="A15" s="7"/>
      <c r="B15" s="8" t="s">
        <v>29</v>
      </c>
      <c r="C15" s="9">
        <v>1872000</v>
      </c>
      <c r="D15" s="17"/>
      <c r="E15" s="20"/>
      <c r="F15" s="17"/>
      <c r="G15" s="14">
        <f>E13/C15</f>
        <v>0.14957264957264957</v>
      </c>
      <c r="H15" s="7" t="s">
        <v>97</v>
      </c>
    </row>
    <row r="16" spans="1:8" ht="31.5" x14ac:dyDescent="0.25">
      <c r="A16" s="7"/>
      <c r="B16" s="8" t="s">
        <v>30</v>
      </c>
      <c r="C16" s="9">
        <v>2880000</v>
      </c>
      <c r="D16" s="17"/>
      <c r="E16" s="20"/>
      <c r="F16" s="17"/>
      <c r="G16" s="14">
        <f>E13/C16</f>
        <v>9.7222222222222224E-2</v>
      </c>
      <c r="H16" s="7" t="s">
        <v>97</v>
      </c>
    </row>
    <row r="17" spans="1:8" ht="31.5" x14ac:dyDescent="0.25">
      <c r="A17" s="7"/>
      <c r="B17" s="8" t="s">
        <v>31</v>
      </c>
      <c r="C17" s="9">
        <v>1656000</v>
      </c>
      <c r="D17" s="17"/>
      <c r="E17" s="20"/>
      <c r="F17" s="17"/>
      <c r="G17" s="14">
        <f>E13/C17</f>
        <v>0.16908212560386474</v>
      </c>
      <c r="H17" s="7" t="s">
        <v>97</v>
      </c>
    </row>
    <row r="18" spans="1:8" ht="31.5" x14ac:dyDescent="0.25">
      <c r="A18" s="7"/>
      <c r="B18" s="8" t="s">
        <v>32</v>
      </c>
      <c r="C18" s="9">
        <v>2556000</v>
      </c>
      <c r="D18" s="17"/>
      <c r="E18" s="20"/>
      <c r="F18" s="17"/>
      <c r="G18" s="14">
        <f>E13/C18</f>
        <v>0.10954616588419405</v>
      </c>
      <c r="H18" s="7" t="s">
        <v>97</v>
      </c>
    </row>
    <row r="19" spans="1:8" ht="31.5" x14ac:dyDescent="0.25">
      <c r="A19" s="7"/>
      <c r="B19" s="8" t="s">
        <v>33</v>
      </c>
      <c r="C19" s="9">
        <v>1872000</v>
      </c>
      <c r="D19" s="17"/>
      <c r="E19" s="20"/>
      <c r="F19" s="17"/>
      <c r="G19" s="14">
        <f>E13/C19</f>
        <v>0.14957264957264957</v>
      </c>
      <c r="H19" s="7" t="s">
        <v>97</v>
      </c>
    </row>
    <row r="20" spans="1:8" ht="31.5" x14ac:dyDescent="0.25">
      <c r="A20" s="7"/>
      <c r="B20" s="8" t="s">
        <v>34</v>
      </c>
      <c r="C20" s="9">
        <v>2880000</v>
      </c>
      <c r="D20" s="18"/>
      <c r="E20" s="21"/>
      <c r="F20" s="18"/>
      <c r="G20" s="14">
        <f>E13/C20</f>
        <v>9.7222222222222224E-2</v>
      </c>
      <c r="H20" s="7" t="s">
        <v>97</v>
      </c>
    </row>
    <row r="21" spans="1:8" ht="78.75" customHeight="1" x14ac:dyDescent="0.25">
      <c r="A21" s="7"/>
      <c r="B21" s="11" t="s">
        <v>35</v>
      </c>
      <c r="C21" s="9">
        <v>408000</v>
      </c>
      <c r="D21" s="11" t="s">
        <v>74</v>
      </c>
      <c r="E21" s="10">
        <v>100000</v>
      </c>
      <c r="F21" s="16" t="s">
        <v>12</v>
      </c>
      <c r="G21" s="14">
        <f>E21/C21</f>
        <v>0.24509803921568626</v>
      </c>
      <c r="H21" s="7" t="s">
        <v>97</v>
      </c>
    </row>
    <row r="22" spans="1:8" x14ac:dyDescent="0.25">
      <c r="A22" s="7"/>
      <c r="B22" s="8" t="s">
        <v>36</v>
      </c>
      <c r="C22" s="9">
        <v>600000</v>
      </c>
      <c r="D22" s="11" t="s">
        <v>75</v>
      </c>
      <c r="E22" s="10">
        <v>100000</v>
      </c>
      <c r="F22" s="17"/>
      <c r="G22" s="14">
        <f>E22/C22</f>
        <v>0.16666666666666666</v>
      </c>
      <c r="H22" s="7" t="s">
        <v>97</v>
      </c>
    </row>
    <row r="23" spans="1:8" ht="31.5" x14ac:dyDescent="0.25">
      <c r="A23" s="7"/>
      <c r="B23" s="8" t="s">
        <v>37</v>
      </c>
      <c r="C23" s="9">
        <v>408000</v>
      </c>
      <c r="D23" s="11" t="s">
        <v>76</v>
      </c>
      <c r="E23" s="10">
        <v>120000</v>
      </c>
      <c r="F23" s="17"/>
      <c r="G23" s="14">
        <f>E23/C23</f>
        <v>0.29411764705882354</v>
      </c>
      <c r="H23" s="7" t="s">
        <v>97</v>
      </c>
    </row>
    <row r="24" spans="1:8" x14ac:dyDescent="0.25">
      <c r="A24" s="7"/>
      <c r="B24" s="28" t="s">
        <v>38</v>
      </c>
      <c r="C24" s="25">
        <v>600000</v>
      </c>
      <c r="D24" s="11" t="s">
        <v>77</v>
      </c>
      <c r="E24" s="10">
        <v>120000</v>
      </c>
      <c r="F24" s="17"/>
      <c r="G24" s="22">
        <f>E24/C24</f>
        <v>0.2</v>
      </c>
      <c r="H24" s="7" t="s">
        <v>97</v>
      </c>
    </row>
    <row r="25" spans="1:8" ht="31.5" x14ac:dyDescent="0.25">
      <c r="A25" s="7"/>
      <c r="B25" s="29"/>
      <c r="C25" s="26"/>
      <c r="D25" s="11" t="s">
        <v>78</v>
      </c>
      <c r="E25" s="10">
        <v>120000</v>
      </c>
      <c r="F25" s="17"/>
      <c r="G25" s="24"/>
      <c r="H25" s="7" t="s">
        <v>97</v>
      </c>
    </row>
    <row r="26" spans="1:8" ht="31.5" x14ac:dyDescent="0.25">
      <c r="A26" s="7"/>
      <c r="B26" s="30"/>
      <c r="C26" s="27"/>
      <c r="D26" s="11" t="s">
        <v>79</v>
      </c>
      <c r="E26" s="10">
        <v>120000</v>
      </c>
      <c r="F26" s="18"/>
      <c r="G26" s="23"/>
      <c r="H26" s="7" t="s">
        <v>97</v>
      </c>
    </row>
    <row r="27" spans="1:8" ht="78.75" customHeight="1" x14ac:dyDescent="0.25">
      <c r="A27" s="7"/>
      <c r="B27" s="11" t="s">
        <v>39</v>
      </c>
      <c r="C27" s="9">
        <v>1224000</v>
      </c>
      <c r="D27" s="11" t="s">
        <v>72</v>
      </c>
      <c r="E27" s="10">
        <v>280000</v>
      </c>
      <c r="F27" s="16" t="s">
        <v>13</v>
      </c>
      <c r="G27" s="14">
        <f>E27/C27</f>
        <v>0.22875816993464052</v>
      </c>
      <c r="H27" s="7" t="s">
        <v>97</v>
      </c>
    </row>
    <row r="28" spans="1:8" x14ac:dyDescent="0.25">
      <c r="A28" s="7"/>
      <c r="B28" s="8" t="s">
        <v>40</v>
      </c>
      <c r="C28" s="9">
        <v>1800000</v>
      </c>
      <c r="D28" s="11" t="s">
        <v>80</v>
      </c>
      <c r="E28" s="10">
        <v>220000</v>
      </c>
      <c r="F28" s="17"/>
      <c r="G28" s="14">
        <f>E28/C28</f>
        <v>0.12222222222222222</v>
      </c>
      <c r="H28" s="7" t="s">
        <v>97</v>
      </c>
    </row>
    <row r="29" spans="1:8" ht="31.5" x14ac:dyDescent="0.25">
      <c r="A29" s="7"/>
      <c r="B29" s="8" t="s">
        <v>41</v>
      </c>
      <c r="C29" s="9">
        <v>1224000</v>
      </c>
      <c r="D29" s="11" t="s">
        <v>81</v>
      </c>
      <c r="E29" s="10">
        <v>220000</v>
      </c>
      <c r="F29" s="17"/>
      <c r="G29" s="14">
        <f>E29/C29</f>
        <v>0.17973856209150327</v>
      </c>
      <c r="H29" s="7" t="s">
        <v>97</v>
      </c>
    </row>
    <row r="30" spans="1:8" x14ac:dyDescent="0.25">
      <c r="A30" s="7"/>
      <c r="B30" s="8" t="s">
        <v>42</v>
      </c>
      <c r="C30" s="9">
        <v>1800000</v>
      </c>
      <c r="D30" s="11" t="s">
        <v>82</v>
      </c>
      <c r="E30" s="10">
        <v>220000</v>
      </c>
      <c r="F30" s="17"/>
      <c r="G30" s="14">
        <f>E30/C30</f>
        <v>0.12222222222222222</v>
      </c>
      <c r="H30" s="7" t="s">
        <v>97</v>
      </c>
    </row>
    <row r="31" spans="1:8" ht="31.5" x14ac:dyDescent="0.25">
      <c r="A31" s="7"/>
      <c r="B31" s="8" t="s">
        <v>43</v>
      </c>
      <c r="C31" s="9">
        <v>1584000</v>
      </c>
      <c r="D31" s="11" t="s">
        <v>83</v>
      </c>
      <c r="E31" s="10">
        <v>220000</v>
      </c>
      <c r="F31" s="17"/>
      <c r="G31" s="14">
        <f>E31/C31</f>
        <v>0.1388888888888889</v>
      </c>
      <c r="H31" s="7" t="s">
        <v>97</v>
      </c>
    </row>
    <row r="32" spans="1:8" ht="31.5" x14ac:dyDescent="0.25">
      <c r="A32" s="7"/>
      <c r="B32" s="8" t="s">
        <v>44</v>
      </c>
      <c r="C32" s="9">
        <v>2484000</v>
      </c>
      <c r="D32" s="16" t="s">
        <v>73</v>
      </c>
      <c r="E32" s="19">
        <v>250000</v>
      </c>
      <c r="F32" s="17"/>
      <c r="G32" s="14">
        <f>E32/C32</f>
        <v>0.10064412238325282</v>
      </c>
      <c r="H32" s="7" t="s">
        <v>97</v>
      </c>
    </row>
    <row r="33" spans="1:8" ht="31.5" x14ac:dyDescent="0.25">
      <c r="A33" s="7"/>
      <c r="B33" s="8" t="s">
        <v>45</v>
      </c>
      <c r="C33" s="9">
        <v>1476000</v>
      </c>
      <c r="D33" s="17"/>
      <c r="E33" s="20"/>
      <c r="F33" s="17"/>
      <c r="G33" s="14">
        <f>E32/C33</f>
        <v>0.16937669376693767</v>
      </c>
      <c r="H33" s="7" t="s">
        <v>97</v>
      </c>
    </row>
    <row r="34" spans="1:8" ht="31.5" x14ac:dyDescent="0.25">
      <c r="A34" s="7"/>
      <c r="B34" s="8" t="s">
        <v>46</v>
      </c>
      <c r="C34" s="9">
        <v>2376000</v>
      </c>
      <c r="D34" s="17"/>
      <c r="E34" s="20"/>
      <c r="F34" s="17"/>
      <c r="G34" s="14">
        <f>E27/C34</f>
        <v>0.11784511784511785</v>
      </c>
      <c r="H34" s="7" t="s">
        <v>97</v>
      </c>
    </row>
    <row r="35" spans="1:8" x14ac:dyDescent="0.25">
      <c r="A35" s="7"/>
      <c r="B35" s="8" t="s">
        <v>47</v>
      </c>
      <c r="C35" s="9">
        <v>1188000</v>
      </c>
      <c r="D35" s="17"/>
      <c r="E35" s="20"/>
      <c r="F35" s="17"/>
      <c r="G35" s="14">
        <f>E27/C35</f>
        <v>0.2356902356902357</v>
      </c>
      <c r="H35" s="7" t="s">
        <v>97</v>
      </c>
    </row>
    <row r="36" spans="1:8" x14ac:dyDescent="0.25">
      <c r="A36" s="7"/>
      <c r="B36" s="8" t="s">
        <v>48</v>
      </c>
      <c r="C36" s="9">
        <v>1188000</v>
      </c>
      <c r="D36" s="18"/>
      <c r="E36" s="21"/>
      <c r="F36" s="18"/>
      <c r="G36" s="14">
        <f>E27/C36</f>
        <v>0.2356902356902357</v>
      </c>
      <c r="H36" s="7" t="s">
        <v>97</v>
      </c>
    </row>
    <row r="37" spans="1:8" ht="63" customHeight="1" x14ac:dyDescent="0.25">
      <c r="A37" s="7"/>
      <c r="B37" s="8" t="s">
        <v>49</v>
      </c>
      <c r="C37" s="9">
        <v>1848000</v>
      </c>
      <c r="D37" s="11" t="s">
        <v>84</v>
      </c>
      <c r="E37" s="10">
        <v>350000</v>
      </c>
      <c r="F37" s="16" t="s">
        <v>14</v>
      </c>
      <c r="G37" s="14">
        <f>E37/C37</f>
        <v>0.18939393939393939</v>
      </c>
      <c r="H37" s="7" t="s">
        <v>97</v>
      </c>
    </row>
    <row r="38" spans="1:8" x14ac:dyDescent="0.25">
      <c r="A38" s="7"/>
      <c r="B38" s="28" t="s">
        <v>50</v>
      </c>
      <c r="C38" s="25">
        <v>1320000</v>
      </c>
      <c r="D38" s="11" t="s">
        <v>84</v>
      </c>
      <c r="E38" s="10">
        <v>350000</v>
      </c>
      <c r="F38" s="17"/>
      <c r="G38" s="22">
        <f>E38/C38</f>
        <v>0.26515151515151514</v>
      </c>
      <c r="H38" s="7" t="s">
        <v>97</v>
      </c>
    </row>
    <row r="39" spans="1:8" ht="31.5" x14ac:dyDescent="0.25">
      <c r="A39" s="7"/>
      <c r="B39" s="29"/>
      <c r="C39" s="26"/>
      <c r="D39" s="11" t="s">
        <v>85</v>
      </c>
      <c r="E39" s="10">
        <v>350000</v>
      </c>
      <c r="F39" s="17"/>
      <c r="G39" s="24"/>
      <c r="H39" s="7" t="s">
        <v>97</v>
      </c>
    </row>
    <row r="40" spans="1:8" ht="31.5" x14ac:dyDescent="0.25">
      <c r="A40" s="7"/>
      <c r="B40" s="30"/>
      <c r="C40" s="27"/>
      <c r="D40" s="11" t="s">
        <v>86</v>
      </c>
      <c r="E40" s="10">
        <v>350000</v>
      </c>
      <c r="F40" s="18"/>
      <c r="G40" s="23"/>
      <c r="H40" s="7" t="s">
        <v>97</v>
      </c>
    </row>
    <row r="41" spans="1:8" ht="47.25" customHeight="1" x14ac:dyDescent="0.25">
      <c r="A41" s="7"/>
      <c r="B41" s="8" t="s">
        <v>51</v>
      </c>
      <c r="C41" s="9">
        <v>3408000</v>
      </c>
      <c r="D41" s="11" t="s">
        <v>87</v>
      </c>
      <c r="E41" s="10">
        <v>350000</v>
      </c>
      <c r="F41" s="16" t="s">
        <v>15</v>
      </c>
      <c r="G41" s="14">
        <f>E41/C41</f>
        <v>0.10269953051643192</v>
      </c>
      <c r="H41" s="7" t="s">
        <v>97</v>
      </c>
    </row>
    <row r="42" spans="1:8" ht="31.5" x14ac:dyDescent="0.25">
      <c r="A42" s="7"/>
      <c r="B42" s="8" t="s">
        <v>52</v>
      </c>
      <c r="C42" s="9">
        <v>2328000</v>
      </c>
      <c r="D42" s="11" t="s">
        <v>88</v>
      </c>
      <c r="E42" s="10">
        <v>350000</v>
      </c>
      <c r="F42" s="18"/>
      <c r="G42" s="14">
        <f>E42/C42</f>
        <v>0.15034364261168384</v>
      </c>
      <c r="H42" s="7" t="s">
        <v>97</v>
      </c>
    </row>
    <row r="43" spans="1:8" ht="63" customHeight="1" x14ac:dyDescent="0.25">
      <c r="A43" s="7"/>
      <c r="B43" s="8" t="s">
        <v>53</v>
      </c>
      <c r="C43" s="9">
        <v>780000</v>
      </c>
      <c r="D43" s="11" t="s">
        <v>89</v>
      </c>
      <c r="E43" s="10">
        <v>130000</v>
      </c>
      <c r="F43" s="16" t="s">
        <v>16</v>
      </c>
      <c r="G43" s="14">
        <f>E43/C43</f>
        <v>0.16666666666666666</v>
      </c>
      <c r="H43" s="7" t="s">
        <v>97</v>
      </c>
    </row>
    <row r="44" spans="1:8" x14ac:dyDescent="0.25">
      <c r="A44" s="7"/>
      <c r="B44" s="8" t="s">
        <v>54</v>
      </c>
      <c r="C44" s="9">
        <v>780000</v>
      </c>
      <c r="D44" s="11" t="s">
        <v>90</v>
      </c>
      <c r="E44" s="10">
        <v>130000</v>
      </c>
      <c r="F44" s="17"/>
      <c r="G44" s="14">
        <f>E44/C44</f>
        <v>0.16666666666666666</v>
      </c>
      <c r="H44" s="7" t="s">
        <v>97</v>
      </c>
    </row>
    <row r="45" spans="1:8" ht="31.5" x14ac:dyDescent="0.25">
      <c r="A45" s="7"/>
      <c r="B45" s="8" t="s">
        <v>55</v>
      </c>
      <c r="C45" s="9">
        <v>810000</v>
      </c>
      <c r="D45" s="16" t="s">
        <v>91</v>
      </c>
      <c r="E45" s="19">
        <v>130000</v>
      </c>
      <c r="F45" s="17"/>
      <c r="G45" s="22">
        <f>E45/C45</f>
        <v>0.16049382716049382</v>
      </c>
      <c r="H45" s="7" t="s">
        <v>97</v>
      </c>
    </row>
    <row r="46" spans="1:8" x14ac:dyDescent="0.25">
      <c r="A46" s="7"/>
      <c r="B46" s="8" t="s">
        <v>56</v>
      </c>
      <c r="C46" s="9">
        <v>810000</v>
      </c>
      <c r="D46" s="18"/>
      <c r="E46" s="21"/>
      <c r="F46" s="18"/>
      <c r="G46" s="23"/>
      <c r="H46" s="7" t="s">
        <v>97</v>
      </c>
    </row>
    <row r="47" spans="1:8" ht="78.75" customHeight="1" x14ac:dyDescent="0.25">
      <c r="A47" s="7"/>
      <c r="B47" s="8" t="s">
        <v>57</v>
      </c>
      <c r="C47" s="9">
        <v>1170000</v>
      </c>
      <c r="D47" s="11" t="s">
        <v>92</v>
      </c>
      <c r="E47" s="10">
        <v>300000</v>
      </c>
      <c r="F47" s="16" t="s">
        <v>17</v>
      </c>
      <c r="G47" s="14">
        <f>E47/C47</f>
        <v>0.25641025641025639</v>
      </c>
      <c r="H47" s="7" t="s">
        <v>97</v>
      </c>
    </row>
    <row r="48" spans="1:8" ht="31.5" x14ac:dyDescent="0.25">
      <c r="A48" s="7"/>
      <c r="B48" s="8" t="s">
        <v>58</v>
      </c>
      <c r="C48" s="9">
        <v>1170000</v>
      </c>
      <c r="D48" s="11" t="s">
        <v>93</v>
      </c>
      <c r="E48" s="10">
        <v>300000</v>
      </c>
      <c r="F48" s="17"/>
      <c r="G48" s="14">
        <f>E48/C48</f>
        <v>0.25641025641025639</v>
      </c>
      <c r="H48" s="7" t="s">
        <v>97</v>
      </c>
    </row>
    <row r="49" spans="1:8" ht="31.5" x14ac:dyDescent="0.25">
      <c r="A49" s="7"/>
      <c r="B49" s="8" t="s">
        <v>59</v>
      </c>
      <c r="C49" s="9">
        <v>1215000</v>
      </c>
      <c r="D49" s="11" t="s">
        <v>94</v>
      </c>
      <c r="E49" s="10">
        <v>300000</v>
      </c>
      <c r="F49" s="17"/>
      <c r="G49" s="14">
        <f>E49/C49</f>
        <v>0.24691358024691357</v>
      </c>
      <c r="H49" s="7" t="s">
        <v>97</v>
      </c>
    </row>
    <row r="50" spans="1:8" ht="31.5" x14ac:dyDescent="0.25">
      <c r="A50" s="7"/>
      <c r="B50" s="8" t="s">
        <v>60</v>
      </c>
      <c r="C50" s="9">
        <v>1215000</v>
      </c>
      <c r="D50" s="11" t="s">
        <v>95</v>
      </c>
      <c r="E50" s="10">
        <v>300000</v>
      </c>
      <c r="F50" s="18"/>
      <c r="G50" s="14">
        <f>E50/C50</f>
        <v>0.24691358024691357</v>
      </c>
      <c r="H50" s="7" t="s">
        <v>97</v>
      </c>
    </row>
    <row r="51" spans="1:8" ht="63" customHeight="1" x14ac:dyDescent="0.25">
      <c r="A51" s="7"/>
      <c r="B51" s="8" t="s">
        <v>61</v>
      </c>
      <c r="C51" s="9">
        <v>1560000</v>
      </c>
      <c r="D51" s="16" t="s">
        <v>96</v>
      </c>
      <c r="E51" s="19">
        <v>400000</v>
      </c>
      <c r="F51" s="16" t="s">
        <v>18</v>
      </c>
      <c r="G51" s="14">
        <f>E51/C51</f>
        <v>0.25641025641025639</v>
      </c>
      <c r="H51" s="7" t="s">
        <v>97</v>
      </c>
    </row>
    <row r="52" spans="1:8" x14ac:dyDescent="0.25">
      <c r="A52" s="7"/>
      <c r="B52" s="8" t="s">
        <v>62</v>
      </c>
      <c r="C52" s="9">
        <v>1560000</v>
      </c>
      <c r="D52" s="17"/>
      <c r="E52" s="20"/>
      <c r="F52" s="17"/>
      <c r="G52" s="14">
        <f>E51/C52</f>
        <v>0.25641025641025639</v>
      </c>
      <c r="H52" s="7" t="s">
        <v>97</v>
      </c>
    </row>
    <row r="53" spans="1:8" ht="31.5" x14ac:dyDescent="0.25">
      <c r="A53" s="7"/>
      <c r="B53" s="8" t="s">
        <v>63</v>
      </c>
      <c r="C53" s="9">
        <v>1620000</v>
      </c>
      <c r="D53" s="17"/>
      <c r="E53" s="20"/>
      <c r="F53" s="17"/>
      <c r="G53" s="14">
        <f>E51/C53</f>
        <v>0.24691358024691357</v>
      </c>
      <c r="H53" s="7" t="s">
        <v>97</v>
      </c>
    </row>
    <row r="54" spans="1:8" x14ac:dyDescent="0.25">
      <c r="A54" s="7"/>
      <c r="B54" s="8" t="s">
        <v>64</v>
      </c>
      <c r="C54" s="9">
        <v>1620000</v>
      </c>
      <c r="D54" s="18"/>
      <c r="E54" s="21"/>
      <c r="F54" s="18"/>
      <c r="G54" s="14">
        <f>E51/C54</f>
        <v>0.24691358024691357</v>
      </c>
      <c r="H54" s="7" t="s">
        <v>97</v>
      </c>
    </row>
    <row r="55" spans="1:8" x14ac:dyDescent="0.25">
      <c r="C55" s="1"/>
    </row>
    <row r="56" spans="1:8" x14ac:dyDescent="0.25">
      <c r="C56" s="1"/>
    </row>
    <row r="57" spans="1:8" x14ac:dyDescent="0.25">
      <c r="C57" s="1"/>
    </row>
    <row r="58" spans="1:8" x14ac:dyDescent="0.25">
      <c r="C58" s="1"/>
    </row>
    <row r="59" spans="1:8" x14ac:dyDescent="0.25">
      <c r="C59" s="1"/>
    </row>
    <row r="60" spans="1:8" x14ac:dyDescent="0.25">
      <c r="C60" s="1"/>
    </row>
    <row r="61" spans="1:8" x14ac:dyDescent="0.25">
      <c r="C61" s="1"/>
    </row>
    <row r="62" spans="1:8" x14ac:dyDescent="0.25">
      <c r="C62" s="1"/>
    </row>
    <row r="63" spans="1:8" x14ac:dyDescent="0.25">
      <c r="C63" s="1"/>
    </row>
    <row r="64" spans="1:8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32">
    <mergeCell ref="A1:F1"/>
    <mergeCell ref="A2:F2"/>
    <mergeCell ref="A3:A4"/>
    <mergeCell ref="B3:B4"/>
    <mergeCell ref="C3:C4"/>
    <mergeCell ref="F3:F4"/>
    <mergeCell ref="E11:E12"/>
    <mergeCell ref="D11:D12"/>
    <mergeCell ref="F5:F12"/>
    <mergeCell ref="F13:F20"/>
    <mergeCell ref="E14:E20"/>
    <mergeCell ref="D14:D20"/>
    <mergeCell ref="G24:G26"/>
    <mergeCell ref="F21:F26"/>
    <mergeCell ref="C24:C26"/>
    <mergeCell ref="B24:B26"/>
    <mergeCell ref="E32:E36"/>
    <mergeCell ref="D32:D36"/>
    <mergeCell ref="F27:F36"/>
    <mergeCell ref="G38:G40"/>
    <mergeCell ref="F37:F40"/>
    <mergeCell ref="C38:C40"/>
    <mergeCell ref="B38:B40"/>
    <mergeCell ref="F41:F42"/>
    <mergeCell ref="D45:D46"/>
    <mergeCell ref="E45:E46"/>
    <mergeCell ref="G45:G46"/>
    <mergeCell ref="F43:F46"/>
    <mergeCell ref="D51:D54"/>
    <mergeCell ref="F47:F50"/>
    <mergeCell ref="F51:F54"/>
    <mergeCell ref="E51:E5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0d4a3e45-57e1-49b4-bbf8-ca5f50ccd8de"/>
    <ds:schemaRef ds:uri="http://schemas.microsoft.com/office/2006/metadata/properties"/>
    <ds:schemaRef ds:uri="http://schemas.microsoft.com/office/2006/documentManagement/types"/>
    <ds:schemaRef ds:uri="0c0445da-d4ec-4be1-99cd-4401dba8f68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2025-06-04T07:25:51Z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