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HƯƠNG TRÌNH MỚI\CTKM tháng 6.2025\livestream\upweb\"/>
    </mc:Choice>
  </mc:AlternateContent>
  <xr:revisionPtr revIDLastSave="0" documentId="13_ncr:1_{A04107A3-2B91-4892-85CF-873903D86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" l="1"/>
  <c r="I15" i="7"/>
  <c r="I16" i="7"/>
  <c r="I17" i="7"/>
  <c r="I18" i="7"/>
  <c r="I19" i="7"/>
  <c r="I20" i="7"/>
  <c r="I21" i="7"/>
  <c r="I22" i="7"/>
  <c r="I23" i="7"/>
  <c r="I24" i="7"/>
  <c r="I13" i="7"/>
  <c r="I6" i="7"/>
  <c r="I7" i="7"/>
  <c r="I8" i="7"/>
  <c r="I9" i="7"/>
  <c r="I10" i="7"/>
  <c r="I11" i="7"/>
  <c r="I12" i="7"/>
  <c r="I5" i="7"/>
</calcChain>
</file>

<file path=xl/sharedStrings.xml><?xml version="1.0" encoding="utf-8"?>
<sst xmlns="http://schemas.openxmlformats.org/spreadsheetml/2006/main" count="66" uniqueCount="45">
  <si>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</si>
  <si>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</si>
  <si>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</si>
  <si>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</si>
  <si>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</si>
  <si>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</si>
  <si>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</si>
  <si>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</si>
  <si>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</si>
  <si>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</si>
  <si>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</si>
  <si>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25.000 đồng khi mua 1 gói Tã quần Sweety size M/L/XL/XXL</t>
  </si>
  <si>
    <t>Giảm 72.000 đồng khi mua 2 gói Tã quần Sweety size M/L/XL/XXL</t>
  </si>
  <si>
    <t>Mua 2 tặng 1 Bỉm tã dán Molfix thiên nhiên (XS/NB)</t>
  </si>
  <si>
    <t>Mua 2 tặng 1 Bỉm tã dán Molfix thiên nhiên (S/M/L/XL)</t>
  </si>
  <si>
    <t>Mua 2 tặng 1  Bỉm tã quần Molfix thiên nhiên (M/L/XL/XXL)</t>
  </si>
  <si>
    <t>Mua 2 tặng 1  Bỉm tã quần Molfix thiên nhiên  XXXL</t>
  </si>
  <si>
    <t>Mua 1 thùng 3 gói Bỉm tã quần Molfix thiên nhiên (M/L/XL/XXL) tặng 1 Thùng Khăn ướt em bé sạch khuẩn vệ sinh Molfix 100 miếng</t>
  </si>
  <si>
    <t>8H- 23H TỪ NGÀY 06/06/2025 - 27/06/2025</t>
  </si>
  <si>
    <t>19H - 22H NGÀY 20/06/2025</t>
  </si>
  <si>
    <t>8H - 23H NGÀY 06/06/2025</t>
  </si>
  <si>
    <t>Tã quần Sweety size M/L/XL/XXL</t>
  </si>
  <si>
    <t>Combo 2 Tã quần Sweety size M/L/XL/XXL</t>
  </si>
  <si>
    <t>Combo 2 Bỉm tã dán Molfix thiên nhiên (XS/NB)</t>
  </si>
  <si>
    <t>Combo 2 Bỉm tã dán Molfix thiên nhiên (S/M/L/XL)</t>
  </si>
  <si>
    <t>Combo 2 Bỉm tã quần Molfix thiên nhiên (M/L/XL/XXL)</t>
  </si>
  <si>
    <t>Combo 2 Bỉm tã quần Molfix thiên nhiên XXXL</t>
  </si>
  <si>
    <t>Combo 3 Bỉm tã quần Molfix thiên nhiên (M/L/XL/XXL)</t>
  </si>
  <si>
    <t>Bỉm tã dán Molfix thiên nhiên (XS, &lt;5kg, 72 miếng) + 8 miếng</t>
  </si>
  <si>
    <t>Bỉm tã dán Molfix thiên nhiên (Newborn,&lt; 5kg, 70 miếng)</t>
  </si>
  <si>
    <t>Bỉm tã dán Molfix thiên nhiên (S, 4-8kg, 80 miếng)</t>
  </si>
  <si>
    <t>Bỉm tã dán Molfix thiên nhiên (M, 6-11kg, 76 miếng)</t>
  </si>
  <si>
    <t>Bỉm tã dán Molfix thiên nhiên (L, 9-13kg, 68 miếng)</t>
  </si>
  <si>
    <t>Bỉm tã dán Molfix thiên nhiên (XL, 12-17kg, 62 miếng)</t>
  </si>
  <si>
    <t>Bỉm tã quần Molfix thiên nhiên (M, 6-11kg, 76 miếng)</t>
  </si>
  <si>
    <t>Bỉm tã quần Molfix thiên nhiên (L, 9-13kg, 68 miếng)</t>
  </si>
  <si>
    <t>Bỉm tã quần Molfix thiên nhiên (XL, 12-17kg, 62 miếng)</t>
  </si>
  <si>
    <t>Bỉm tã quần Molfix thiên nhiên (XXL, 15-25kg, 56 miếng)</t>
  </si>
  <si>
    <t>Bỉm tã quần Molfix thiên nhiên (XXXL, 20-35kg, 24 miếng) + 6 miếng</t>
  </si>
  <si>
    <t>1 Thùng Khăn ướt em bé sạch khuẩn vệ sinh Molfix 100 miếng</t>
  </si>
  <si>
    <t>Không áp dụng đồng thời CTKM khác</t>
  </si>
  <si>
    <t>DANH SÁCH CƠ CẤU SẢN PHẨM KHUYẾN MẠI (DSKM-71-06/KD.CC)</t>
  </si>
  <si>
    <t>[KÈM THEO THÔNG BÁO THỰC HIỆN KHUYẾN MẠI SỐ 71-06/KD.CC]</t>
  </si>
  <si>
    <t>Thời gian khuyến mại</t>
  </si>
  <si>
    <t xml:space="preserve">Lưu 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</si>
</sst>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</font>
    <font>
      <sz val="1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9" fontId="9" fillId="0" borderId="1" xfId="1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9" fontId="9" fillId="0" borderId="1" xfId="0" applyNumberFormat="1" applyFont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5" fontId="9" fillId="0" borderId="1" xfId="5" applyNumberFormat="1" applyFont="1" applyBorder="1" applyAlignment="1">
      <alignment vertical="center" wrapText="1"/>
    </xf>
    <xf numFmtId="165" fontId="9" fillId="2" borderId="1" xfId="5" applyNumberFormat="1" applyFont="1" applyFill="1" applyBorder="1" applyAlignment="1">
      <alignment wrapText="1"/>
    </xf>
    <xf numFmtId="165" fontId="9" fillId="2" borderId="1" xfId="5" applyNumberFormat="1" applyFont="1" applyFill="1" applyBorder="1" applyAlignment="1">
      <alignment vertical="center" wrapText="1"/>
    </xf>
    <xf numFmtId="165" fontId="9" fillId="0" borderId="1" xfId="5" applyNumberFormat="1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165" fontId="9" fillId="2" borderId="1" xfId="5" applyNumberFormat="1" applyFont="1" applyFill="1" applyBorder="1" applyAlignment="1">
      <alignment horizontal="right" wrapText="1"/>
    </xf>
    <xf numFmtId="165" fontId="9" fillId="2" borderId="1" xfId="5" applyNumberFormat="1" applyFont="1" applyFill="1" applyBorder="1" applyAlignment="1">
      <alignment horizontal="right" vertical="center" wrapText="1"/>
    </xf>
    <xf numFmtId="165" fontId="9" fillId="0" borderId="1" xfId="5" applyNumberFormat="1" applyFont="1" applyBorder="1" applyAlignment="1">
      <alignment horizontal="right" wrapText="1"/>
    </xf>
    <xf numFmtId="165" fontId="7" fillId="0" borderId="1" xfId="5" applyNumberFormat="1" applyFont="1" applyBorder="1" applyAlignment="1">
      <alignment horizontal="right" wrapText="1"/>
    </xf>
    <xf numFmtId="165" fontId="7" fillId="0" borderId="0" xfId="5" applyNumberFormat="1" applyFont="1" applyAlignment="1">
      <alignment horizontal="right"/>
    </xf>
    <xf numFmtId="0" fontId="7" fillId="0" borderId="1" xfId="0" applyFont="1" applyBorder="1" applyAlignment="1">
      <alignment vertical="center" wrapText="1"/>
    </xf>
    <xf numFmtId="165" fontId="7" fillId="2" borderId="1" xfId="5" applyNumberFormat="1" applyFont="1" applyFill="1" applyBorder="1" applyAlignment="1">
      <alignment vertical="center" wrapText="1"/>
    </xf>
    <xf numFmtId="165" fontId="7" fillId="2" borderId="1" xfId="5" applyNumberFormat="1" applyFont="1" applyFill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right" vertical="center" wrapText="1"/>
    </xf>
    <xf numFmtId="49" fontId="11" fillId="3" borderId="3" xfId="0" applyNumberFormat="1" applyFont="1" applyFill="1" applyBorder="1" applyAlignment="1">
      <alignment horizontal="center" wrapText="1"/>
    </xf>
    <xf numFmtId="49" fontId="11" fillId="3" borderId="5" xfId="0" applyNumberFormat="1" applyFont="1" applyFill="1" applyBorder="1" applyAlignment="1">
      <alignment horizontal="center" wrapText="1"/>
    </xf>
    <xf numFmtId="49" fontId="11" fillId="3" borderId="4" xfId="0" applyNumberFormat="1" applyFont="1" applyFill="1" applyBorder="1" applyAlignment="1">
      <alignment horizontal="center" wrapText="1"/>
    </xf>
    <xf numFmtId="165" fontId="7" fillId="0" borderId="3" xfId="5" applyNumberFormat="1" applyFont="1" applyBorder="1" applyAlignment="1">
      <alignment horizontal="center" wrapText="1"/>
    </xf>
    <xf numFmtId="165" fontId="7" fillId="0" borderId="5" xfId="5" applyNumberFormat="1" applyFont="1" applyBorder="1" applyAlignment="1">
      <alignment horizontal="center" wrapText="1"/>
    </xf>
    <xf numFmtId="165" fontId="7" fillId="0" borderId="4" xfId="5" applyNumberFormat="1" applyFont="1" applyBorder="1" applyAlignment="1">
      <alignment horizontal="center" wrapText="1"/>
    </xf>
    <xf numFmtId="9" fontId="9" fillId="0" borderId="3" xfId="11" applyFont="1" applyBorder="1" applyAlignment="1">
      <alignment horizontal="right" vertical="center" wrapText="1"/>
    </xf>
    <xf numFmtId="9" fontId="9" fillId="0" borderId="5" xfId="11" applyFont="1" applyBorder="1" applyAlignment="1">
      <alignment horizontal="right" vertical="center" wrapText="1"/>
    </xf>
    <xf numFmtId="9" fontId="9" fillId="0" borderId="4" xfId="1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0" fontId="13" fillId="0" borderId="1" xfId="0" applyFont="1" applyBorder="1"/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4"/>
  <sheetViews>
    <sheetView tabSelected="1" topLeftCell="A8" zoomScale="75" zoomScaleNormal="75" workbookViewId="0">
      <selection activeCell="B12" sqref="B12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3.28515625" style="1" bestFit="1" customWidth="1"/>
    <col min="10" max="10" width="37.28515625" style="1" customWidth="1"/>
    <col min="11" max="11" width="23" style="1" customWidth="1"/>
    <col min="12" max="16384" width="11.42578125" style="1"/>
  </cols>
  <sheetData>
    <row r="1" spans="1:11" ht="19.5" customHeight="1" x14ac:dyDescent="0.25">
      <c r="A1" s="59" t="s">
        <v>41</v>
      </c>
      <c r="B1" s="59"/>
      <c r="C1" s="59"/>
      <c r="D1" s="59"/>
      <c r="E1" s="59"/>
      <c r="F1" s="59"/>
      <c r="G1" s="59"/>
      <c r="H1" s="59"/>
      <c r="I1" s="11"/>
    </row>
    <row r="2" spans="1:11" ht="19.5" customHeight="1" x14ac:dyDescent="0.25">
      <c r="A2" s="60" t="s">
        <v>42</v>
      </c>
      <c r="B2" s="60"/>
      <c r="C2" s="60"/>
      <c r="D2" s="60"/>
      <c r="E2" s="60"/>
      <c r="F2" s="60"/>
      <c r="G2" s="60"/>
      <c r="H2" s="60"/>
      <c r="I2" s="11"/>
    </row>
    <row r="3" spans="1:11" ht="63" x14ac:dyDescent="0.25">
      <c r="A3" s="61" t="s">
        <v>0</v>
      </c>
      <c r="B3" s="61" t="s">
        <v>1</v>
      </c>
      <c r="C3" s="63" t="s">
        <v>9</v>
      </c>
      <c r="D3" s="9" t="s">
        <v>2</v>
      </c>
      <c r="E3" s="9" t="s">
        <v>3</v>
      </c>
      <c r="F3" s="9" t="s">
        <v>4</v>
      </c>
      <c r="G3" s="10" t="s">
        <v>8</v>
      </c>
      <c r="H3" s="65" t="s">
        <v>10</v>
      </c>
      <c r="I3" s="4" t="s">
        <v>5</v>
      </c>
      <c r="J3" s="70" t="s">
        <v>43</v>
      </c>
      <c r="K3" s="70" t="s">
        <v>44</v>
      </c>
    </row>
    <row r="4" spans="1:11" ht="35.450000000000003" customHeight="1" x14ac:dyDescent="0.25">
      <c r="A4" s="62"/>
      <c r="B4" s="62"/>
      <c r="C4" s="64"/>
      <c r="D4" s="14" t="s">
        <v>6</v>
      </c>
      <c r="E4" s="15" t="s">
        <v>7</v>
      </c>
      <c r="F4" s="16"/>
      <c r="G4" s="13" t="s">
        <v>6</v>
      </c>
      <c r="H4" s="66"/>
      <c r="I4" s="17"/>
      <c r="J4" s="67"/>
      <c r="K4" s="67"/>
    </row>
    <row r="5" spans="1:11" ht="120.95" customHeight="1" x14ac:dyDescent="0.25">
      <c r="A5" s="5">
        <v>1</v>
      </c>
      <c r="B5" s="8" t="s">
        <v>21</v>
      </c>
      <c r="C5" s="21">
        <v>145000</v>
      </c>
      <c r="D5" s="22">
        <v>25000</v>
      </c>
      <c r="E5" s="26">
        <v>120000</v>
      </c>
      <c r="F5" s="8"/>
      <c r="G5" s="21"/>
      <c r="H5" s="36" t="s">
        <v>11</v>
      </c>
      <c r="I5" s="7">
        <f>D5/C5</f>
        <v>0.17241379310344829</v>
      </c>
      <c r="J5" s="68" t="s">
        <v>18</v>
      </c>
      <c r="K5" s="69" t="s">
        <v>40</v>
      </c>
    </row>
    <row r="6" spans="1:11" ht="30" customHeight="1" x14ac:dyDescent="0.25">
      <c r="A6" s="5">
        <v>2</v>
      </c>
      <c r="B6" s="8" t="s">
        <v>21</v>
      </c>
      <c r="C6" s="21">
        <v>145000</v>
      </c>
      <c r="D6" s="22">
        <v>25000</v>
      </c>
      <c r="E6" s="26">
        <v>120000</v>
      </c>
      <c r="F6" s="8"/>
      <c r="G6" s="21"/>
      <c r="H6" s="37"/>
      <c r="I6" s="7">
        <f>D6/C6</f>
        <v>0.17241379310344829</v>
      </c>
      <c r="J6" s="68"/>
      <c r="K6" s="69"/>
    </row>
    <row r="7" spans="1:11" ht="30" customHeight="1" x14ac:dyDescent="0.25">
      <c r="A7" s="5">
        <v>3</v>
      </c>
      <c r="B7" s="6" t="s">
        <v>21</v>
      </c>
      <c r="C7" s="23">
        <v>145000</v>
      </c>
      <c r="D7" s="22">
        <v>25000</v>
      </c>
      <c r="E7" s="26">
        <v>120000</v>
      </c>
      <c r="F7" s="6"/>
      <c r="G7" s="23"/>
      <c r="H7" s="37"/>
      <c r="I7" s="7">
        <f>D7/C7</f>
        <v>0.17241379310344829</v>
      </c>
      <c r="J7" s="68"/>
      <c r="K7" s="69"/>
    </row>
    <row r="8" spans="1:11" ht="30" customHeight="1" x14ac:dyDescent="0.25">
      <c r="A8" s="5">
        <v>4</v>
      </c>
      <c r="B8" s="6" t="s">
        <v>21</v>
      </c>
      <c r="C8" s="23">
        <v>145000</v>
      </c>
      <c r="D8" s="22">
        <v>25000</v>
      </c>
      <c r="E8" s="26">
        <v>120000</v>
      </c>
      <c r="F8" s="6"/>
      <c r="G8" s="23"/>
      <c r="H8" s="38"/>
      <c r="I8" s="7">
        <f>D8/C8</f>
        <v>0.17241379310344829</v>
      </c>
      <c r="J8" s="68"/>
      <c r="K8" s="69"/>
    </row>
    <row r="9" spans="1:11" ht="30" customHeight="1" x14ac:dyDescent="0.25">
      <c r="A9" s="5">
        <v>5</v>
      </c>
      <c r="B9" s="6" t="s">
        <v>22</v>
      </c>
      <c r="C9" s="23">
        <v>290000</v>
      </c>
      <c r="D9" s="22">
        <v>72000</v>
      </c>
      <c r="E9" s="26">
        <v>218000</v>
      </c>
      <c r="F9" s="6"/>
      <c r="G9" s="23"/>
      <c r="H9" s="45" t="s">
        <v>12</v>
      </c>
      <c r="I9" s="7">
        <f>D9/C9</f>
        <v>0.24827586206896551</v>
      </c>
      <c r="J9" s="68" t="s">
        <v>19</v>
      </c>
      <c r="K9" s="69"/>
    </row>
    <row r="10" spans="1:11" ht="30" customHeight="1" x14ac:dyDescent="0.25">
      <c r="A10" s="5">
        <v>6</v>
      </c>
      <c r="B10" s="6" t="s">
        <v>22</v>
      </c>
      <c r="C10" s="23">
        <v>290000</v>
      </c>
      <c r="D10" s="22">
        <v>72000</v>
      </c>
      <c r="E10" s="26">
        <v>218000</v>
      </c>
      <c r="F10" s="6"/>
      <c r="G10" s="23"/>
      <c r="H10" s="46"/>
      <c r="I10" s="7">
        <f>D10/C10</f>
        <v>0.24827586206896551</v>
      </c>
      <c r="J10" s="68"/>
      <c r="K10" s="69"/>
    </row>
    <row r="11" spans="1:11" ht="30" customHeight="1" x14ac:dyDescent="0.25">
      <c r="A11" s="5">
        <v>7</v>
      </c>
      <c r="B11" s="6" t="s">
        <v>22</v>
      </c>
      <c r="C11" s="23">
        <v>290000</v>
      </c>
      <c r="D11" s="22">
        <v>72000</v>
      </c>
      <c r="E11" s="26">
        <v>218000</v>
      </c>
      <c r="F11" s="6"/>
      <c r="G11" s="23"/>
      <c r="H11" s="46"/>
      <c r="I11" s="7">
        <f>D11/C11</f>
        <v>0.24827586206896551</v>
      </c>
      <c r="J11" s="68"/>
      <c r="K11" s="69"/>
    </row>
    <row r="12" spans="1:11" ht="30" customHeight="1" x14ac:dyDescent="0.25">
      <c r="A12" s="5">
        <v>8</v>
      </c>
      <c r="B12" s="6" t="s">
        <v>22</v>
      </c>
      <c r="C12" s="23">
        <v>290000</v>
      </c>
      <c r="D12" s="24">
        <v>72000</v>
      </c>
      <c r="E12" s="28">
        <v>218000</v>
      </c>
      <c r="F12" s="6"/>
      <c r="G12" s="23"/>
      <c r="H12" s="47"/>
      <c r="I12" s="7">
        <f>D12/C12</f>
        <v>0.24827586206896551</v>
      </c>
      <c r="J12" s="68"/>
      <c r="K12" s="69"/>
    </row>
    <row r="13" spans="1:11" ht="31.5" x14ac:dyDescent="0.25">
      <c r="A13" s="5">
        <v>9</v>
      </c>
      <c r="B13" s="6" t="s">
        <v>23</v>
      </c>
      <c r="C13" s="23">
        <v>360000</v>
      </c>
      <c r="D13" s="24"/>
      <c r="E13" s="28"/>
      <c r="F13" s="6" t="s">
        <v>28</v>
      </c>
      <c r="G13" s="23">
        <v>180000</v>
      </c>
      <c r="H13" s="54" t="s">
        <v>13</v>
      </c>
      <c r="I13" s="7">
        <f>G13/C13</f>
        <v>0.5</v>
      </c>
      <c r="J13" s="68" t="s">
        <v>20</v>
      </c>
      <c r="K13" s="69"/>
    </row>
    <row r="14" spans="1:11" ht="31.5" x14ac:dyDescent="0.25">
      <c r="A14" s="5">
        <v>10</v>
      </c>
      <c r="B14" s="8" t="s">
        <v>23</v>
      </c>
      <c r="C14" s="23">
        <v>360000</v>
      </c>
      <c r="D14" s="23"/>
      <c r="E14" s="27"/>
      <c r="F14" s="12" t="s">
        <v>29</v>
      </c>
      <c r="G14" s="24">
        <v>180000</v>
      </c>
      <c r="H14" s="55"/>
      <c r="I14" s="7">
        <f>G14/C14</f>
        <v>0.5</v>
      </c>
      <c r="J14" s="68"/>
      <c r="K14" s="69"/>
    </row>
    <row r="15" spans="1:11" ht="31.5" x14ac:dyDescent="0.25">
      <c r="A15" s="5">
        <v>11</v>
      </c>
      <c r="B15" s="31" t="s">
        <v>24</v>
      </c>
      <c r="C15" s="32">
        <v>560000</v>
      </c>
      <c r="D15" s="32"/>
      <c r="E15" s="33"/>
      <c r="F15" s="34" t="s">
        <v>30</v>
      </c>
      <c r="G15" s="25">
        <v>280000</v>
      </c>
      <c r="H15" s="56" t="s">
        <v>14</v>
      </c>
      <c r="I15" s="7">
        <f>G15/C15</f>
        <v>0.5</v>
      </c>
      <c r="J15" s="68" t="s">
        <v>20</v>
      </c>
      <c r="K15" s="69"/>
    </row>
    <row r="16" spans="1:11" ht="31.5" x14ac:dyDescent="0.25">
      <c r="A16" s="5">
        <v>12</v>
      </c>
      <c r="B16" s="31" t="s">
        <v>24</v>
      </c>
      <c r="C16" s="32">
        <v>560000</v>
      </c>
      <c r="D16" s="32"/>
      <c r="E16" s="35"/>
      <c r="F16" s="34" t="s">
        <v>31</v>
      </c>
      <c r="G16" s="25">
        <v>280000</v>
      </c>
      <c r="H16" s="57"/>
      <c r="I16" s="7">
        <f>G16/C16</f>
        <v>0.5</v>
      </c>
      <c r="J16" s="68"/>
      <c r="K16" s="69"/>
    </row>
    <row r="17" spans="1:11" ht="31.5" x14ac:dyDescent="0.25">
      <c r="A17" s="5">
        <v>13</v>
      </c>
      <c r="B17" s="20" t="s">
        <v>24</v>
      </c>
      <c r="C17" s="25">
        <v>560000</v>
      </c>
      <c r="D17" s="25"/>
      <c r="E17" s="29"/>
      <c r="F17" s="20" t="s">
        <v>32</v>
      </c>
      <c r="G17" s="25">
        <v>280000</v>
      </c>
      <c r="H17" s="57"/>
      <c r="I17" s="7">
        <f>G17/C17</f>
        <v>0.5</v>
      </c>
      <c r="J17" s="68"/>
      <c r="K17" s="69"/>
    </row>
    <row r="18" spans="1:11" ht="31.5" x14ac:dyDescent="0.25">
      <c r="A18" s="5">
        <v>14</v>
      </c>
      <c r="B18" s="20" t="s">
        <v>24</v>
      </c>
      <c r="C18" s="25">
        <v>560000</v>
      </c>
      <c r="D18" s="25"/>
      <c r="E18" s="29"/>
      <c r="F18" s="20" t="s">
        <v>33</v>
      </c>
      <c r="G18" s="25">
        <v>280000</v>
      </c>
      <c r="H18" s="58"/>
      <c r="I18" s="7">
        <f>G18/C18</f>
        <v>0.5</v>
      </c>
      <c r="J18" s="68"/>
      <c r="K18" s="69"/>
    </row>
    <row r="19" spans="1:11" ht="31.5" x14ac:dyDescent="0.25">
      <c r="A19" s="5">
        <v>15</v>
      </c>
      <c r="B19" s="20" t="s">
        <v>25</v>
      </c>
      <c r="C19" s="25">
        <v>588000</v>
      </c>
      <c r="D19" s="25"/>
      <c r="E19" s="29"/>
      <c r="F19" s="20" t="s">
        <v>34</v>
      </c>
      <c r="G19" s="25">
        <v>294000</v>
      </c>
      <c r="H19" s="48" t="s">
        <v>15</v>
      </c>
      <c r="I19" s="7">
        <f>G19/C19</f>
        <v>0.5</v>
      </c>
      <c r="J19" s="68" t="s">
        <v>20</v>
      </c>
      <c r="K19" s="69"/>
    </row>
    <row r="20" spans="1:11" ht="31.5" x14ac:dyDescent="0.25">
      <c r="A20" s="5">
        <v>16</v>
      </c>
      <c r="B20" s="20" t="s">
        <v>25</v>
      </c>
      <c r="C20" s="25">
        <v>588000</v>
      </c>
      <c r="D20" s="25"/>
      <c r="E20" s="29"/>
      <c r="F20" s="20" t="s">
        <v>35</v>
      </c>
      <c r="G20" s="25">
        <v>294000</v>
      </c>
      <c r="H20" s="49"/>
      <c r="I20" s="7">
        <f>G20/C20</f>
        <v>0.5</v>
      </c>
      <c r="J20" s="68"/>
      <c r="K20" s="69"/>
    </row>
    <row r="21" spans="1:11" ht="19.5" customHeight="1" x14ac:dyDescent="0.25">
      <c r="A21" s="5">
        <v>17</v>
      </c>
      <c r="B21" s="20" t="s">
        <v>25</v>
      </c>
      <c r="C21" s="25">
        <v>588000</v>
      </c>
      <c r="D21" s="25"/>
      <c r="E21" s="29"/>
      <c r="F21" s="20" t="s">
        <v>36</v>
      </c>
      <c r="G21" s="25">
        <v>294000</v>
      </c>
      <c r="H21" s="49"/>
      <c r="I21" s="7">
        <f>G21/C21</f>
        <v>0.5</v>
      </c>
      <c r="J21" s="68"/>
      <c r="K21" s="69"/>
    </row>
    <row r="22" spans="1:11" ht="31.5" x14ac:dyDescent="0.25">
      <c r="A22" s="5">
        <v>18</v>
      </c>
      <c r="B22" s="20" t="s">
        <v>25</v>
      </c>
      <c r="C22" s="25">
        <v>588000</v>
      </c>
      <c r="D22" s="25"/>
      <c r="E22" s="29"/>
      <c r="F22" s="20" t="s">
        <v>37</v>
      </c>
      <c r="G22" s="25">
        <v>294000</v>
      </c>
      <c r="H22" s="50"/>
      <c r="I22" s="7">
        <f>G22/C22</f>
        <v>0.5</v>
      </c>
      <c r="J22" s="68"/>
      <c r="K22" s="69"/>
    </row>
    <row r="23" spans="1:11" ht="47.25" x14ac:dyDescent="0.25">
      <c r="A23" s="5">
        <v>19</v>
      </c>
      <c r="B23" s="20" t="s">
        <v>26</v>
      </c>
      <c r="C23" s="25">
        <v>410000</v>
      </c>
      <c r="D23" s="25"/>
      <c r="E23" s="29"/>
      <c r="F23" s="20" t="s">
        <v>38</v>
      </c>
      <c r="G23" s="25">
        <v>205000</v>
      </c>
      <c r="H23" s="18" t="s">
        <v>16</v>
      </c>
      <c r="I23" s="7">
        <f>G23/C23</f>
        <v>0.5</v>
      </c>
      <c r="J23" s="19" t="s">
        <v>20</v>
      </c>
      <c r="K23" s="69"/>
    </row>
    <row r="24" spans="1:11" ht="45" customHeight="1" x14ac:dyDescent="0.25">
      <c r="A24" s="5">
        <v>20</v>
      </c>
      <c r="B24" s="20" t="s">
        <v>27</v>
      </c>
      <c r="C24" s="25">
        <v>882000</v>
      </c>
      <c r="D24" s="25"/>
      <c r="E24" s="29"/>
      <c r="F24" s="51" t="s">
        <v>39</v>
      </c>
      <c r="G24" s="39">
        <v>400000</v>
      </c>
      <c r="H24" s="48" t="s">
        <v>17</v>
      </c>
      <c r="I24" s="42">
        <f>G24/C24</f>
        <v>0.45351473922902497</v>
      </c>
      <c r="J24" s="68" t="s">
        <v>20</v>
      </c>
      <c r="K24" s="69"/>
    </row>
    <row r="25" spans="1:11" ht="30" customHeight="1" x14ac:dyDescent="0.25">
      <c r="A25" s="5">
        <v>21</v>
      </c>
      <c r="B25" s="20" t="s">
        <v>27</v>
      </c>
      <c r="C25" s="25">
        <v>882000</v>
      </c>
      <c r="D25" s="25"/>
      <c r="E25" s="29"/>
      <c r="F25" s="52"/>
      <c r="G25" s="40"/>
      <c r="H25" s="49"/>
      <c r="I25" s="43"/>
      <c r="J25" s="68"/>
      <c r="K25" s="69"/>
    </row>
    <row r="26" spans="1:11" ht="30" customHeight="1" x14ac:dyDescent="0.25">
      <c r="A26" s="5">
        <v>22</v>
      </c>
      <c r="B26" s="20" t="s">
        <v>27</v>
      </c>
      <c r="C26" s="25">
        <v>882000</v>
      </c>
      <c r="D26" s="25"/>
      <c r="E26" s="29"/>
      <c r="F26" s="52"/>
      <c r="G26" s="40"/>
      <c r="H26" s="49"/>
      <c r="I26" s="43"/>
      <c r="J26" s="68"/>
      <c r="K26" s="69"/>
    </row>
    <row r="27" spans="1:11" ht="30" customHeight="1" x14ac:dyDescent="0.25">
      <c r="A27" s="5">
        <v>23</v>
      </c>
      <c r="B27" s="20" t="s">
        <v>27</v>
      </c>
      <c r="C27" s="25">
        <v>882000</v>
      </c>
      <c r="D27" s="25"/>
      <c r="E27" s="29"/>
      <c r="F27" s="53"/>
      <c r="G27" s="41"/>
      <c r="H27" s="50"/>
      <c r="I27" s="44"/>
      <c r="J27" s="68"/>
      <c r="K27" s="69"/>
    </row>
    <row r="28" spans="1:11" x14ac:dyDescent="0.25">
      <c r="D28" s="2"/>
      <c r="E28" s="30"/>
      <c r="G28" s="2"/>
    </row>
    <row r="29" spans="1:11" x14ac:dyDescent="0.25">
      <c r="D29" s="2"/>
      <c r="E29" s="30"/>
      <c r="G29" s="2"/>
    </row>
    <row r="30" spans="1:11" x14ac:dyDescent="0.25">
      <c r="D30" s="2"/>
      <c r="E30" s="30"/>
    </row>
    <row r="31" spans="1:11" x14ac:dyDescent="0.25">
      <c r="D31" s="2"/>
      <c r="E31" s="30"/>
    </row>
    <row r="32" spans="1:11" x14ac:dyDescent="0.25">
      <c r="D32" s="2"/>
      <c r="E32" s="30"/>
    </row>
    <row r="33" spans="3:5" x14ac:dyDescent="0.25">
      <c r="D33" s="2"/>
      <c r="E33" s="30"/>
    </row>
    <row r="34" spans="3:5" x14ac:dyDescent="0.25">
      <c r="D34" s="2"/>
      <c r="E34" s="2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22">
    <mergeCell ref="A1:H1"/>
    <mergeCell ref="A2:H2"/>
    <mergeCell ref="A3:A4"/>
    <mergeCell ref="B3:B4"/>
    <mergeCell ref="C3:C4"/>
    <mergeCell ref="H3:H4"/>
    <mergeCell ref="H5:H8"/>
    <mergeCell ref="H9:H12"/>
    <mergeCell ref="H13:H14"/>
    <mergeCell ref="H15:H18"/>
    <mergeCell ref="H19:H22"/>
    <mergeCell ref="K5:K27"/>
    <mergeCell ref="I24:I27"/>
    <mergeCell ref="J5:J8"/>
    <mergeCell ref="J9:J12"/>
    <mergeCell ref="J13:J14"/>
    <mergeCell ref="J15:J18"/>
    <mergeCell ref="J19:J22"/>
    <mergeCell ref="J24:J27"/>
    <mergeCell ref="H24:H27"/>
    <mergeCell ref="F24:F27"/>
    <mergeCell ref="G24:G27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2025-06-04T03:18:21Z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