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6\file up web tháng 6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'05.03 - 31.03'!$A$3:$H$3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7" l="1"/>
  <c r="I28" i="7"/>
  <c r="I29" i="7"/>
  <c r="I24" i="7" l="1"/>
  <c r="I25" i="7"/>
  <c r="I26" i="7"/>
  <c r="I23" i="7"/>
  <c r="I22" i="7" l="1"/>
  <c r="I21" i="7"/>
  <c r="I20" i="7"/>
  <c r="I19" i="7"/>
  <c r="I18" i="7"/>
  <c r="I17" i="7"/>
  <c r="I12" i="7"/>
  <c r="I11" i="7"/>
  <c r="I10" i="7"/>
  <c r="I9" i="7"/>
  <c r="I6" i="7"/>
  <c r="I7" i="7"/>
  <c r="I8" i="7"/>
  <c r="I13" i="7"/>
  <c r="I14" i="7"/>
  <c r="I15" i="7"/>
  <c r="I16" i="7"/>
  <c r="I5" i="7"/>
</calcChain>
</file>

<file path=xl/sharedStrings.xml><?xml version="1.0" encoding="utf-8"?>
<sst xmlns="http://schemas.openxmlformats.org/spreadsheetml/2006/main" count="82" uniqueCount="52">
  <si>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</si>
  <si>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</si>
  <si>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</si>
  <si>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</si>
  <si>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</si>
  <si>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</si>
  <si>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</si>
  <si>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</si>
  <si>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(DSKM-73-06/KD.CC)</t>
  </si>
  <si>
    <t>[KÈM THEO THÔNG BÁO THỰC HIỆN KHUYẾN MẠI SỐ 73-06/KD.CC]</t>
  </si>
  <si>
    <t>Tặng đồ chơi cát khi mua 2 Thùng 12 lốc/ 4 thùng 6 lốc GrowPLUS+ (Bạc), Immunel 110ml/ 180ml (Không áp dụng cho sữa thay thế sữa mẹ dành cho trẻ dưới 24 tháng tuổi)</t>
  </si>
  <si>
    <t>Tặng đồ chơi cát khi mua 2 thùng 48 hộp GrowPLUS 180ml/110ml (Không áp dụng cho sữa thay thế sữa mẹ dành cho trẻ dưới 24 tháng tuổi)</t>
  </si>
  <si>
    <t>2 Thùng 12 lốc Thực phẩm bổ sung sữa dinh dưỡng pha sẵn GrowPLUS+ (Bạc), 4x110ml (trên 1 tuổi)</t>
  </si>
  <si>
    <t>2 Thùng 12 lốc Thực phẩm bổ sung sữa dinh dưỡng pha sẵn GrowPLUS+ (Bạc), 4x180ml (trên 1 tuổi)</t>
  </si>
  <si>
    <t>2 Thùng 12 lốc Thực phẩm bổ sung sữa dinh dưỡng pha sẵn GrowPLUS+ Colos Immunel, 4x110ml (trên 1 tuổi)</t>
  </si>
  <si>
    <t>2 Thùng 12 lốc Thực phẩm bổ sung sữa dinh dưỡng pha sẵn GrowPLUS+ Colos Immunel, 4x180ml (trên 1 tuổi)</t>
  </si>
  <si>
    <t>4 Thùng 6 lốc Thực phẩm bổ sung sữa dinh dưỡng pha sẵn GrowPLUS+ (Bạc), 4x110ml (trên 1 tuổi)</t>
  </si>
  <si>
    <t>4 Thùng 6 lốc Thực phẩm bổ sung sữa dinh dưỡng pha sẵn GrowPLUS+ (Bạc), 4x180ml (trên 1 tuổi)</t>
  </si>
  <si>
    <t>4 Thùng 6 lốc Thực phẩm bổ sung sữa dinh dưỡng pha sẵn GrowPLUS+ Colos Immunel, 4x110ml (trên 1 tuổi)</t>
  </si>
  <si>
    <t>4 Thùng 6 lốc Thực phẩm bổ sung sữa dinh dưỡng pha sẵn GrowPLUS+ Colos Immunel, 4x180ml (trên 1 tuổi)</t>
  </si>
  <si>
    <t>2 Thùng SPDDPS GrowPLUS+ Đỏ Ít đường, 110ml (lốc 4 hộp)</t>
  </si>
  <si>
    <t>2 Thùng SPDDPS GrowPLUS+ Đỏ Ít đường, 180ml (lốc 4 hộp)</t>
  </si>
  <si>
    <t>2 Thùng SPDDPS GrowPLUS+ Đỏ, 110ml (lốc 4 hộp)</t>
  </si>
  <si>
    <t>2 Thùng SPDDPS GrowPLUS+ Đỏ, 180ml (lốc 4 hộp)</t>
  </si>
  <si>
    <t>2 Thùng SPDDPS GrowPLUS+ Sữa Non (Vàng) 1+ tuổi, 110ml -  Lốc 4 hộp</t>
  </si>
  <si>
    <t>2 Thùng SPDDPS GrowPLUS+ Sữa Non (Vàng) 1+ tuổi, 180ml -  Lốc 4 hộp</t>
  </si>
  <si>
    <t>2 Thùng SPDDPS GrowPLUS+ Sữa Non (Vàng), 110ml -  Lốc 4 hộp (2+)</t>
  </si>
  <si>
    <t>2 Thùng SPDDPS GrowPLUS+ Sữa Non (Vàng), 180ml -  Lốc 4 hộp (2+)</t>
  </si>
  <si>
    <t>2 Thùng Sữa GrowPLUS+ Xanh 1+ tuổi, 110ml (lốc 4 hộp)</t>
  </si>
  <si>
    <t>2 Thùng Sữa GrowPLUS+ Xanh, 110ml (lốc 4 hộp)  (2+)</t>
  </si>
  <si>
    <t>QT - Đồ chơi cát động lực LA77-13</t>
  </si>
  <si>
    <t>QT - Đồ chơi cát động lực LA77-18</t>
  </si>
  <si>
    <t>QT - Đồ chơi cát động lực LA77-11</t>
  </si>
  <si>
    <t>QT - Đồ chơi cát động lực LA77-17</t>
  </si>
  <si>
    <t>Không đồng thời KM khác</t>
  </si>
  <si>
    <t>Áp dụng đồng thời giảm giá</t>
  </si>
  <si>
    <t>Lưu ý</t>
  </si>
  <si>
    <t>Giá sau giảm</t>
  </si>
  <si>
    <t>Giá trị giảm</t>
  </si>
  <si>
    <t>Giảm 20.000đ Set 2 núm ty Aga-ae khi mua đơn hàng Bình sữa Aga-ae bất kỳ</t>
  </si>
  <si>
    <t>Set 2 núm ty silicone Aga-ae siêu mềm size +</t>
  </si>
  <si>
    <t>Set 2 núm ty silicone Aga-ae siêu mềm size L</t>
  </si>
  <si>
    <t>Set 2 núm ty silicone Aga-ae siêu mềm size M</t>
  </si>
  <si>
    <t>Set 2 núm ty silicone Aga-ae siêu mềm size S (từ 0M+)</t>
  </si>
  <si>
    <t xml:space="preserve">Không áp dụng đồng thời CTKM khác </t>
  </si>
  <si>
    <t>áp dụng tại cửa hàng Con Cưng</t>
  </si>
  <si>
    <t>MUA 2 TÍNH TIỀN 1 - XÚC XÍCH GOLDKIDS CÁC LOẠI</t>
  </si>
  <si>
    <t>Combo 2 Xúc xich Gà và rau củ</t>
  </si>
  <si>
    <t>Combo 1 Xúc xích gà và rau củ &amp; 1 xúc xích Cá hồi/Cua &amp; phô mai bất kì</t>
  </si>
  <si>
    <t>Combo 2 Xúc xích Cá hồi/Cua &amp; Phô mai bất kì</t>
  </si>
  <si>
    <t>Không áp dụng đồng thời CTKM khác</t>
  </si>
  <si>
    <t>áp dụng tại cửa hàng Con Cưng, website concung.com, ứng dụng Con Cưng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</si>
</sst>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7" fillId="0" borderId="0" xfId="0" applyFont="1"/>
    <xf numFmtId="166" fontId="7" fillId="0" borderId="0" xfId="5" applyNumberFormat="1" applyFont="1"/>
    <xf numFmtId="166" fontId="8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9" fontId="8" fillId="0" borderId="1" xfId="6" applyFont="1" applyFill="1" applyBorder="1" applyAlignment="1">
      <alignment horizontal="center" vertical="center" wrapText="1"/>
    </xf>
    <xf numFmtId="9" fontId="9" fillId="0" borderId="1" xfId="6" applyFont="1" applyFill="1" applyBorder="1" applyAlignment="1">
      <alignment horizontal="center"/>
    </xf>
    <xf numFmtId="9" fontId="7" fillId="0" borderId="0" xfId="6" applyFont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 applyAlignment="1">
      <alignment wrapText="1"/>
    </xf>
    <xf numFmtId="166" fontId="7" fillId="0" borderId="1" xfId="0" applyNumberFormat="1" applyFont="1" applyBorder="1"/>
    <xf numFmtId="41" fontId="7" fillId="0" borderId="1" xfId="0" applyNumberFormat="1" applyFont="1" applyBorder="1"/>
    <xf numFmtId="0" fontId="7" fillId="0" borderId="1" xfId="0" applyFont="1" applyBorder="1" applyAlignment="1">
      <alignment wrapText="1"/>
    </xf>
    <xf numFmtId="9" fontId="7" fillId="0" borderId="1" xfId="6" applyFont="1" applyBorder="1" applyAlignment="1">
      <alignment horizont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167" fontId="7" fillId="0" borderId="1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1" fontId="7" fillId="0" borderId="1" xfId="0" applyNumberFormat="1" applyFont="1" applyBorder="1" applyAlignment="1">
      <alignment horizontal="left" vertic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8"/>
  <sheetViews>
    <sheetView tabSelected="1" topLeftCell="A13" zoomScale="80" zoomScaleNormal="80" workbookViewId="0">
      <selection activeCell="J22" sqref="J22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5" width="15.7109375" style="2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7"/>
    <col min="10" max="10" width="34.140625" style="1" customWidth="1"/>
    <col min="11" max="11" width="16.85546875" style="1" customWidth="1"/>
    <col min="12" max="16384" width="11.42578125" style="1"/>
  </cols>
  <sheetData>
    <row r="1" spans="1:11" ht="19.5" customHeight="1" x14ac:dyDescent="0.25">
      <c r="A1" s="22" t="s">
        <v>8</v>
      </c>
      <c r="B1" s="22"/>
      <c r="C1" s="22"/>
      <c r="D1" s="22"/>
      <c r="E1" s="22"/>
      <c r="F1" s="22"/>
      <c r="G1" s="22"/>
      <c r="H1" s="22"/>
      <c r="I1" s="6"/>
      <c r="J1" s="8"/>
      <c r="K1" s="8"/>
    </row>
    <row r="2" spans="1:11" ht="19.5" customHeight="1" x14ac:dyDescent="0.25">
      <c r="A2" s="22" t="s">
        <v>9</v>
      </c>
      <c r="B2" s="22"/>
      <c r="C2" s="22"/>
      <c r="D2" s="22"/>
      <c r="E2" s="22"/>
      <c r="F2" s="22"/>
      <c r="G2" s="22"/>
      <c r="H2" s="22"/>
      <c r="I2" s="6"/>
      <c r="J2" s="8"/>
      <c r="K2" s="8"/>
    </row>
    <row r="3" spans="1:11" ht="63" customHeight="1" x14ac:dyDescent="0.25">
      <c r="A3" s="23" t="s">
        <v>0</v>
      </c>
      <c r="B3" s="23" t="s">
        <v>1</v>
      </c>
      <c r="C3" s="24" t="s">
        <v>6</v>
      </c>
      <c r="D3" s="14" t="s">
        <v>38</v>
      </c>
      <c r="E3" s="14" t="s">
        <v>37</v>
      </c>
      <c r="F3" s="3" t="s">
        <v>2</v>
      </c>
      <c r="G3" s="16" t="s">
        <v>5</v>
      </c>
      <c r="H3" s="25" t="s">
        <v>7</v>
      </c>
      <c r="I3" s="5" t="s">
        <v>3</v>
      </c>
      <c r="J3" s="8" t="s">
        <v>36</v>
      </c>
      <c r="K3" s="8"/>
    </row>
    <row r="4" spans="1:11" ht="35.450000000000003" customHeight="1" x14ac:dyDescent="0.25">
      <c r="A4" s="23"/>
      <c r="B4" s="23"/>
      <c r="C4" s="24"/>
      <c r="D4" s="14"/>
      <c r="E4" s="14"/>
      <c r="F4" s="4"/>
      <c r="G4" s="15" t="s">
        <v>4</v>
      </c>
      <c r="H4" s="25"/>
      <c r="I4" s="6"/>
      <c r="J4" s="8"/>
      <c r="K4" s="8"/>
    </row>
    <row r="5" spans="1:11" ht="63" customHeight="1" x14ac:dyDescent="0.25">
      <c r="A5" s="8"/>
      <c r="B5" s="9" t="s">
        <v>12</v>
      </c>
      <c r="C5" s="10">
        <v>1104000</v>
      </c>
      <c r="D5" s="10"/>
      <c r="E5" s="10"/>
      <c r="F5" s="8" t="s">
        <v>30</v>
      </c>
      <c r="G5" s="11">
        <v>120000</v>
      </c>
      <c r="H5" s="19" t="s">
        <v>10</v>
      </c>
      <c r="I5" s="13">
        <f>G5/C5</f>
        <v>0.10869565217391304</v>
      </c>
      <c r="J5" s="8" t="s">
        <v>34</v>
      </c>
      <c r="K5" s="18" t="s">
        <v>45</v>
      </c>
    </row>
    <row r="6" spans="1:11" ht="31.5" x14ac:dyDescent="0.25">
      <c r="A6" s="8"/>
      <c r="B6" s="9" t="s">
        <v>13</v>
      </c>
      <c r="C6" s="10">
        <v>1704000</v>
      </c>
      <c r="D6" s="10"/>
      <c r="E6" s="10"/>
      <c r="F6" s="8" t="s">
        <v>31</v>
      </c>
      <c r="G6" s="11">
        <v>120000</v>
      </c>
      <c r="H6" s="19"/>
      <c r="I6" s="13">
        <f>G6/C6</f>
        <v>7.0422535211267609E-2</v>
      </c>
      <c r="J6" s="8" t="s">
        <v>34</v>
      </c>
      <c r="K6" s="18"/>
    </row>
    <row r="7" spans="1:11" ht="31.5" x14ac:dyDescent="0.25">
      <c r="A7" s="8"/>
      <c r="B7" s="9" t="s">
        <v>14</v>
      </c>
      <c r="C7" s="10">
        <v>1248000</v>
      </c>
      <c r="D7" s="10"/>
      <c r="E7" s="10"/>
      <c r="F7" s="8" t="s">
        <v>32</v>
      </c>
      <c r="G7" s="11">
        <v>120000</v>
      </c>
      <c r="H7" s="19"/>
      <c r="I7" s="13">
        <f>G7/C7</f>
        <v>9.6153846153846159E-2</v>
      </c>
      <c r="J7" s="8" t="s">
        <v>34</v>
      </c>
      <c r="K7" s="18"/>
    </row>
    <row r="8" spans="1:11" ht="31.5" x14ac:dyDescent="0.25">
      <c r="A8" s="8"/>
      <c r="B8" s="9" t="s">
        <v>15</v>
      </c>
      <c r="C8" s="10">
        <v>1920000</v>
      </c>
      <c r="D8" s="10"/>
      <c r="E8" s="10"/>
      <c r="F8" s="20" t="s">
        <v>33</v>
      </c>
      <c r="G8" s="21">
        <v>120000</v>
      </c>
      <c r="H8" s="19"/>
      <c r="I8" s="13">
        <f>G8/C8</f>
        <v>6.25E-2</v>
      </c>
      <c r="J8" s="8" t="s">
        <v>34</v>
      </c>
      <c r="K8" s="18"/>
    </row>
    <row r="9" spans="1:11" ht="31.5" x14ac:dyDescent="0.25">
      <c r="A9" s="8"/>
      <c r="B9" s="9" t="s">
        <v>16</v>
      </c>
      <c r="C9" s="10">
        <v>1104000</v>
      </c>
      <c r="D9" s="10"/>
      <c r="E9" s="10"/>
      <c r="F9" s="20"/>
      <c r="G9" s="21"/>
      <c r="H9" s="19"/>
      <c r="I9" s="13">
        <f>G8/C9</f>
        <v>0.10869565217391304</v>
      </c>
      <c r="J9" s="8" t="s">
        <v>34</v>
      </c>
      <c r="K9" s="18"/>
    </row>
    <row r="10" spans="1:11" ht="31.5" x14ac:dyDescent="0.25">
      <c r="A10" s="8"/>
      <c r="B10" s="9" t="s">
        <v>17</v>
      </c>
      <c r="C10" s="10">
        <v>1704000</v>
      </c>
      <c r="D10" s="10"/>
      <c r="E10" s="10"/>
      <c r="F10" s="20"/>
      <c r="G10" s="21"/>
      <c r="H10" s="19"/>
      <c r="I10" s="13">
        <f>G8/C10</f>
        <v>7.0422535211267609E-2</v>
      </c>
      <c r="J10" s="8" t="s">
        <v>34</v>
      </c>
      <c r="K10" s="18"/>
    </row>
    <row r="11" spans="1:11" ht="31.5" x14ac:dyDescent="0.25">
      <c r="A11" s="8"/>
      <c r="B11" s="9" t="s">
        <v>18</v>
      </c>
      <c r="C11" s="10">
        <v>1248000</v>
      </c>
      <c r="D11" s="10"/>
      <c r="E11" s="10"/>
      <c r="F11" s="20"/>
      <c r="G11" s="21"/>
      <c r="H11" s="19"/>
      <c r="I11" s="13">
        <f>G8/C11</f>
        <v>9.6153846153846159E-2</v>
      </c>
      <c r="J11" s="8" t="s">
        <v>34</v>
      </c>
      <c r="K11" s="18"/>
    </row>
    <row r="12" spans="1:11" ht="31.5" x14ac:dyDescent="0.25">
      <c r="A12" s="8"/>
      <c r="B12" s="9" t="s">
        <v>19</v>
      </c>
      <c r="C12" s="10">
        <v>1920000</v>
      </c>
      <c r="D12" s="10"/>
      <c r="E12" s="10"/>
      <c r="F12" s="20"/>
      <c r="G12" s="21"/>
      <c r="H12" s="19"/>
      <c r="I12" s="13">
        <f>G8/C12</f>
        <v>6.25E-2</v>
      </c>
      <c r="J12" s="8" t="s">
        <v>34</v>
      </c>
      <c r="K12" s="18"/>
    </row>
    <row r="13" spans="1:11" ht="47.25" customHeight="1" x14ac:dyDescent="0.25">
      <c r="A13" s="8"/>
      <c r="B13" s="12" t="s">
        <v>20</v>
      </c>
      <c r="C13" s="10">
        <v>816000</v>
      </c>
      <c r="D13" s="10"/>
      <c r="E13" s="10"/>
      <c r="F13" s="8" t="s">
        <v>30</v>
      </c>
      <c r="G13" s="11">
        <v>120000</v>
      </c>
      <c r="H13" s="19" t="s">
        <v>11</v>
      </c>
      <c r="I13" s="13">
        <f>G13/C13</f>
        <v>0.14705882352941177</v>
      </c>
      <c r="J13" s="8" t="s">
        <v>34</v>
      </c>
      <c r="K13" s="18"/>
    </row>
    <row r="14" spans="1:11" x14ac:dyDescent="0.25">
      <c r="A14" s="8"/>
      <c r="B14" s="9" t="s">
        <v>21</v>
      </c>
      <c r="C14" s="10">
        <v>1200000</v>
      </c>
      <c r="D14" s="10"/>
      <c r="E14" s="10"/>
      <c r="F14" s="8" t="s">
        <v>31</v>
      </c>
      <c r="G14" s="11">
        <v>120000</v>
      </c>
      <c r="H14" s="19"/>
      <c r="I14" s="13">
        <f>G14/C14</f>
        <v>0.1</v>
      </c>
      <c r="J14" s="8" t="s">
        <v>34</v>
      </c>
      <c r="K14" s="18"/>
    </row>
    <row r="15" spans="1:11" x14ac:dyDescent="0.25">
      <c r="A15" s="8"/>
      <c r="B15" s="9" t="s">
        <v>22</v>
      </c>
      <c r="C15" s="10">
        <v>816000</v>
      </c>
      <c r="D15" s="10"/>
      <c r="E15" s="10"/>
      <c r="F15" s="8" t="s">
        <v>32</v>
      </c>
      <c r="G15" s="11">
        <v>120000</v>
      </c>
      <c r="H15" s="19"/>
      <c r="I15" s="13">
        <f>G15/C15</f>
        <v>0.14705882352941177</v>
      </c>
      <c r="J15" s="8" t="s">
        <v>34</v>
      </c>
      <c r="K15" s="18"/>
    </row>
    <row r="16" spans="1:11" x14ac:dyDescent="0.25">
      <c r="A16" s="8"/>
      <c r="B16" s="9" t="s">
        <v>23</v>
      </c>
      <c r="C16" s="10">
        <v>1200000</v>
      </c>
      <c r="D16" s="10"/>
      <c r="E16" s="10"/>
      <c r="F16" s="20" t="s">
        <v>33</v>
      </c>
      <c r="G16" s="21">
        <v>120000</v>
      </c>
      <c r="H16" s="19"/>
      <c r="I16" s="13">
        <f>G16/C16</f>
        <v>0.1</v>
      </c>
      <c r="J16" s="8" t="s">
        <v>34</v>
      </c>
      <c r="K16" s="18"/>
    </row>
    <row r="17" spans="1:11" ht="31.5" x14ac:dyDescent="0.25">
      <c r="A17" s="8"/>
      <c r="B17" s="9" t="s">
        <v>24</v>
      </c>
      <c r="C17" s="10">
        <v>1056000</v>
      </c>
      <c r="D17" s="10"/>
      <c r="E17" s="10"/>
      <c r="F17" s="20"/>
      <c r="G17" s="21"/>
      <c r="H17" s="19"/>
      <c r="I17" s="13">
        <f>G16/C17</f>
        <v>0.11363636363636363</v>
      </c>
      <c r="J17" s="8" t="s">
        <v>35</v>
      </c>
      <c r="K17" s="18"/>
    </row>
    <row r="18" spans="1:11" ht="31.5" x14ac:dyDescent="0.25">
      <c r="A18" s="8"/>
      <c r="B18" s="9" t="s">
        <v>25</v>
      </c>
      <c r="C18" s="10">
        <v>1656000</v>
      </c>
      <c r="D18" s="10"/>
      <c r="E18" s="10"/>
      <c r="F18" s="20"/>
      <c r="G18" s="21"/>
      <c r="H18" s="19"/>
      <c r="I18" s="13">
        <f>G16/C18</f>
        <v>7.2463768115942032E-2</v>
      </c>
      <c r="J18" s="8" t="s">
        <v>35</v>
      </c>
      <c r="K18" s="18"/>
    </row>
    <row r="19" spans="1:11" ht="31.5" x14ac:dyDescent="0.25">
      <c r="A19" s="8"/>
      <c r="B19" s="9" t="s">
        <v>26</v>
      </c>
      <c r="C19" s="10">
        <v>984000</v>
      </c>
      <c r="D19" s="10"/>
      <c r="E19" s="10"/>
      <c r="F19" s="20"/>
      <c r="G19" s="21"/>
      <c r="H19" s="19"/>
      <c r="I19" s="13">
        <f>G16/C19</f>
        <v>0.12195121951219512</v>
      </c>
      <c r="J19" s="8" t="s">
        <v>35</v>
      </c>
      <c r="K19" s="18"/>
    </row>
    <row r="20" spans="1:11" ht="31.5" x14ac:dyDescent="0.25">
      <c r="A20" s="8"/>
      <c r="B20" s="9" t="s">
        <v>27</v>
      </c>
      <c r="C20" s="10">
        <v>1584000</v>
      </c>
      <c r="D20" s="10"/>
      <c r="E20" s="10"/>
      <c r="F20" s="20"/>
      <c r="G20" s="21"/>
      <c r="H20" s="19"/>
      <c r="I20" s="13">
        <f>G16/C20</f>
        <v>7.575757575757576E-2</v>
      </c>
      <c r="J20" s="8" t="s">
        <v>35</v>
      </c>
      <c r="K20" s="18"/>
    </row>
    <row r="21" spans="1:11" x14ac:dyDescent="0.25">
      <c r="A21" s="8"/>
      <c r="B21" s="9" t="s">
        <v>28</v>
      </c>
      <c r="C21" s="10">
        <v>792000</v>
      </c>
      <c r="D21" s="10"/>
      <c r="E21" s="10"/>
      <c r="F21" s="20"/>
      <c r="G21" s="21"/>
      <c r="H21" s="19"/>
      <c r="I21" s="13">
        <f>G16/C21</f>
        <v>0.15151515151515152</v>
      </c>
      <c r="J21" s="8" t="s">
        <v>34</v>
      </c>
      <c r="K21" s="18"/>
    </row>
    <row r="22" spans="1:11" x14ac:dyDescent="0.25">
      <c r="A22" s="8"/>
      <c r="B22" s="9" t="s">
        <v>29</v>
      </c>
      <c r="C22" s="10">
        <v>792000</v>
      </c>
      <c r="D22" s="10"/>
      <c r="E22" s="10"/>
      <c r="F22" s="20"/>
      <c r="G22" s="21"/>
      <c r="H22" s="19"/>
      <c r="I22" s="13">
        <f>G16/C22</f>
        <v>0.15151515151515152</v>
      </c>
      <c r="J22" s="8" t="s">
        <v>34</v>
      </c>
      <c r="K22" s="18"/>
    </row>
    <row r="23" spans="1:11" ht="31.5" x14ac:dyDescent="0.25">
      <c r="A23" s="8"/>
      <c r="B23" s="8" t="s">
        <v>40</v>
      </c>
      <c r="C23" s="17">
        <v>149000</v>
      </c>
      <c r="D23" s="17">
        <v>20000</v>
      </c>
      <c r="E23" s="17">
        <v>129000</v>
      </c>
      <c r="F23" s="8"/>
      <c r="G23" s="8"/>
      <c r="H23" s="12" t="s">
        <v>39</v>
      </c>
      <c r="I23" s="13">
        <f>D23/C23</f>
        <v>0.13422818791946309</v>
      </c>
      <c r="J23" s="12" t="s">
        <v>44</v>
      </c>
      <c r="K23" s="18"/>
    </row>
    <row r="24" spans="1:11" ht="31.5" x14ac:dyDescent="0.25">
      <c r="A24" s="8"/>
      <c r="B24" s="8" t="s">
        <v>41</v>
      </c>
      <c r="C24" s="17">
        <v>149000</v>
      </c>
      <c r="D24" s="17">
        <v>20000</v>
      </c>
      <c r="E24" s="17">
        <v>129000</v>
      </c>
      <c r="F24" s="8"/>
      <c r="G24" s="8"/>
      <c r="H24" s="12" t="s">
        <v>39</v>
      </c>
      <c r="I24" s="13">
        <f t="shared" ref="I24:I29" si="0">D24/C24</f>
        <v>0.13422818791946309</v>
      </c>
      <c r="J24" s="12" t="s">
        <v>44</v>
      </c>
      <c r="K24" s="18"/>
    </row>
    <row r="25" spans="1:11" ht="31.5" x14ac:dyDescent="0.25">
      <c r="A25" s="8"/>
      <c r="B25" s="8" t="s">
        <v>42</v>
      </c>
      <c r="C25" s="17">
        <v>149000</v>
      </c>
      <c r="D25" s="17">
        <v>20000</v>
      </c>
      <c r="E25" s="17">
        <v>129000</v>
      </c>
      <c r="F25" s="8"/>
      <c r="G25" s="8"/>
      <c r="H25" s="12" t="s">
        <v>39</v>
      </c>
      <c r="I25" s="13">
        <f t="shared" si="0"/>
        <v>0.13422818791946309</v>
      </c>
      <c r="J25" s="12" t="s">
        <v>44</v>
      </c>
      <c r="K25" s="18"/>
    </row>
    <row r="26" spans="1:11" ht="31.5" x14ac:dyDescent="0.25">
      <c r="A26" s="8"/>
      <c r="B26" s="8" t="s">
        <v>43</v>
      </c>
      <c r="C26" s="17">
        <v>149000</v>
      </c>
      <c r="D26" s="17">
        <v>20000</v>
      </c>
      <c r="E26" s="17">
        <v>129000</v>
      </c>
      <c r="F26" s="8"/>
      <c r="G26" s="8"/>
      <c r="H26" s="12" t="s">
        <v>39</v>
      </c>
      <c r="I26" s="13">
        <f t="shared" si="0"/>
        <v>0.13422818791946309</v>
      </c>
      <c r="J26" s="12" t="s">
        <v>44</v>
      </c>
      <c r="K26" s="18"/>
    </row>
    <row r="27" spans="1:11" ht="31.5" x14ac:dyDescent="0.25">
      <c r="A27" s="8"/>
      <c r="B27" s="8" t="s">
        <v>47</v>
      </c>
      <c r="C27" s="11">
        <v>90000</v>
      </c>
      <c r="D27" s="11">
        <v>45000</v>
      </c>
      <c r="E27" s="11">
        <v>45000</v>
      </c>
      <c r="F27" s="8"/>
      <c r="G27" s="8"/>
      <c r="H27" s="12" t="s">
        <v>46</v>
      </c>
      <c r="I27" s="13">
        <f t="shared" si="0"/>
        <v>0.5</v>
      </c>
      <c r="J27" s="12" t="s">
        <v>50</v>
      </c>
      <c r="K27" s="18" t="s">
        <v>51</v>
      </c>
    </row>
    <row r="28" spans="1:11" ht="31.5" x14ac:dyDescent="0.25">
      <c r="A28" s="8"/>
      <c r="B28" s="12" t="s">
        <v>48</v>
      </c>
      <c r="C28" s="11">
        <v>104000</v>
      </c>
      <c r="D28" s="11">
        <v>52000</v>
      </c>
      <c r="E28" s="11">
        <v>52000</v>
      </c>
      <c r="F28" s="8"/>
      <c r="G28" s="8"/>
      <c r="H28" s="12" t="s">
        <v>46</v>
      </c>
      <c r="I28" s="13">
        <f t="shared" si="0"/>
        <v>0.5</v>
      </c>
      <c r="J28" s="12" t="s">
        <v>50</v>
      </c>
      <c r="K28" s="18"/>
    </row>
    <row r="29" spans="1:11" ht="80.25" customHeight="1" x14ac:dyDescent="0.25">
      <c r="A29" s="8"/>
      <c r="B29" s="8" t="s">
        <v>49</v>
      </c>
      <c r="C29" s="11">
        <v>118000</v>
      </c>
      <c r="D29" s="11">
        <v>59000</v>
      </c>
      <c r="E29" s="11">
        <v>59000</v>
      </c>
      <c r="F29" s="8"/>
      <c r="G29" s="8"/>
      <c r="H29" s="12" t="s">
        <v>46</v>
      </c>
      <c r="I29" s="13">
        <f t="shared" si="0"/>
        <v>0.5</v>
      </c>
      <c r="J29" s="12" t="s">
        <v>50</v>
      </c>
      <c r="K29" s="18"/>
    </row>
    <row r="30" spans="1:11" x14ac:dyDescent="0.25">
      <c r="C30" s="1"/>
      <c r="D30" s="1"/>
      <c r="E30" s="1"/>
    </row>
    <row r="31" spans="1:11" x14ac:dyDescent="0.25">
      <c r="C31" s="1"/>
      <c r="D31" s="1"/>
      <c r="E31" s="1"/>
    </row>
    <row r="32" spans="1:11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</sheetData>
  <mergeCells count="14">
    <mergeCell ref="A1:H1"/>
    <mergeCell ref="A2:H2"/>
    <mergeCell ref="A3:A4"/>
    <mergeCell ref="B3:B4"/>
    <mergeCell ref="C3:C4"/>
    <mergeCell ref="H3:H4"/>
    <mergeCell ref="G8:G12"/>
    <mergeCell ref="F8:F12"/>
    <mergeCell ref="H13:H22"/>
    <mergeCell ref="G16:G22"/>
    <mergeCell ref="F16:F22"/>
    <mergeCell ref="K5:K26"/>
    <mergeCell ref="K27:K29"/>
    <mergeCell ref="H5:H12"/>
  </mergeCells>
  <pageMargins left="0.70866141732283472" right="0.70866141732283472" top="0.74803149606299213" bottom="0.74803149606299213" header="0.31496062992125984" footer="0.31496062992125984"/>
  <pageSetup scale="3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microsoft.com/office/2006/metadata/properties"/>
    <ds:schemaRef ds:uri="http://purl.org/dc/dcmitype/"/>
    <ds:schemaRef ds:uri="0d4a3e45-57e1-49b4-bbf8-ca5f50ccd8de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0c0445da-d4ec-4be1-99cd-4401dba8f689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2025-06-10T06:31:26Z</cp:lastPrinted>
  <dcterms:created xsi:type="dcterms:W3CDTF">2020-03-18T04:16:12Z</dcterms:created>
  <dcterms:modified xsi:type="dcterms:W3CDTF">2025-06-10T07:52:07Z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