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I15" i="7"/>
  <c r="I16" i="7"/>
  <c r="I17" i="7"/>
  <c r="I18" i="7"/>
  <c r="I19" i="7"/>
  <c r="I20" i="7"/>
  <c r="I13" i="7"/>
  <c r="I12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11" i="7"/>
  <c r="I6" i="7" l="1"/>
  <c r="I7" i="7"/>
  <c r="I8" i="7"/>
  <c r="I9" i="7"/>
  <c r="I10" i="7"/>
  <c r="I5" i="7"/>
</calcChain>
</file>

<file path=xl/sharedStrings.xml><?xml version="1.0" encoding="utf-8"?>
<sst xmlns="http://schemas.openxmlformats.org/spreadsheetml/2006/main" count="786" uniqueCount="317">
  <si>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</si>
  <si>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</si>
  <si>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</si>
  <si>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</si>
  <si>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</si>
  <si>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</si>
  <si>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</si>
  <si>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</si>
  <si>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</si>
  <si>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</si>
  <si>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</si>
  <si>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(DSKM-06-07/KD.CC)</t>
  </si>
  <si>
    <t>[KÈM THEO THÔNG BÁO THỰC HIỆN KHUYẾN MẠI SỐ 06-07/KD.CC]</t>
  </si>
  <si>
    <t>Giảm 18.000vnđ khi mua 4 lốc sữa A2 Milk (lốc 6 hộp)
(Không áp dụng cho sữa thay thế sữa mẹ dành cho trẻ dưới 24 tháng tuổi)</t>
  </si>
  <si>
    <t>Giảm 20% khi mua sản phẩm thứ 2 Devondale 200ml/ 1L (Không áp dụng cho sữa thay thế sữa mẹ dành cho trẻ dưới 24 tháng tuổi)</t>
  </si>
  <si>
    <t>Giảm 15% khi mua lốc Australia's Own A2 Lốc 3x200ml (Không áp dụng cho sữa thay thế sữa mẹ dành cho trẻ dưới 24 tháng tuổi)</t>
  </si>
  <si>
    <t>Giảm 14%/lốc Sữa tươi tiệt trùng Dalat Milk ít đường 110ml/180ml (lốc 4 hộp) (Không áp dụng cho sữa thay thế sữa mẹ dành cho trẻ dưới 24 tháng tuổi)</t>
  </si>
  <si>
    <t>4 Lốc Sữa tươi tiệt trùng A2 Milk (lốc 6 hộp)</t>
  </si>
  <si>
    <t>1 lốc Sữa tươi nguyên chất tiệt trùng DEVONDALE MILK (DEVONDALE FULL CREAM MILK) 200ml - Lốc 6 hộp</t>
  </si>
  <si>
    <t>1 Hộp Sữa tươi nguyên chất tiệt trùng DEVONDALE MILK (DEVONDALE FULL CREAM MILK) 1L</t>
  </si>
  <si>
    <t>1 lốc Sữa tươi tiệt trùng nguyên kem Australia's Own A2 Lốc 3x200ml</t>
  </si>
  <si>
    <t>1 Lốc Sữa tươi tiệt trùng Dalat Milk ít đường 110ml (lốc 4 hộp)</t>
  </si>
  <si>
    <t>1 lốc Sữa tươi tiệt trùng Dalat Milk ít đường 180ml (lốc 4 hộp)</t>
  </si>
  <si>
    <t>Không đồng thời KM khác</t>
  </si>
  <si>
    <t>áp dụng tại cửa hàng Con Cưng, website concung.com, ứng dụng Con Cưng</t>
  </si>
  <si>
    <t>Lưu ý</t>
  </si>
  <si>
    <t>Giảm 10% đơn hàng đồ dùng ăn uống Animo, Moreware, Bebear từ 139.000đ</t>
  </si>
  <si>
    <t>Tặng quà khuôn làm kem/ Gáo nhựa/ khay đá/ túi zipper/ Móc áo cho đơn hàng đồ dùng ăn uống Animo, Moreware, Bebear từ 139.000đ</t>
  </si>
  <si>
    <t xml:space="preserve">Giảm 20% Bát ăn dặm Moreware khi mua đơn hàng bột hoặc cháo ăn dặm từ 50.000đ </t>
  </si>
  <si>
    <t>Giảm 20% Muỗng cảm biến nhiệt Animo/ Muỗng đầu mềm Animo/ Muỗng ăn dặm Moreware  khi mua đơn hàng Vitamin K2D3/ BioGaia/ Synteract từ 50.000đ</t>
  </si>
  <si>
    <t>Giảm 20% Bình cách nhiệt 240ml Animo/ Bình cách nhiệt 340ml Animo/ Bình núm silicone Animo khi mua đơn hàng bình sữa từ 50.000đ</t>
  </si>
  <si>
    <t>[Bill VIP] Giá chỉ 175.000đ Bộ muỗng đũa tập ăn cho bé Edison (Áp dụng đối với khách hàng VIP)</t>
  </si>
  <si>
    <t xml:space="preserve">Giá chỉ 175.000đ Bình chống sặc Animo </t>
  </si>
  <si>
    <t xml:space="preserve">Giá chỉ 125.000đ Yếm/ áo yếm ăn dặm Bebear </t>
  </si>
  <si>
    <t xml:space="preserve">Giảm 50.000đ dụng cụ ăn uống Marcus </t>
  </si>
  <si>
    <t>Giảm 50.000đ đồ dùng ăn uống Marcus</t>
  </si>
  <si>
    <t>Đồng giá đồ dùng ăn uống 19.000đ</t>
  </si>
  <si>
    <t>Đồng giá đồ dùng ăn uống 39.000đ</t>
  </si>
  <si>
    <t>Đồng giá đồ dùng ăn uống 59.000đ</t>
  </si>
  <si>
    <t>Đồng giá đồ dùng ăn uống 79.000đ</t>
  </si>
  <si>
    <t>Đồng giá đồ dùng ăn uống 99.000đ</t>
  </si>
  <si>
    <t>Đồng giá 135.000đ Bình tập uống Edison 3D con cú</t>
  </si>
  <si>
    <t xml:space="preserve">Đồng giá 135.000đ Bình tritan Diller </t>
  </si>
  <si>
    <t xml:space="preserve">Đồng giá 185.000đ Bình tập uống Edison </t>
  </si>
  <si>
    <t>Đồng giá 185.000đ Bình tập uống ống hút Edison tritan có dây đeo</t>
  </si>
  <si>
    <t>Giá chỉ 115.000đ Bình tập uống Edison 3 3D con cú</t>
  </si>
  <si>
    <t>Giá chỉ 139.000đ  Bộ chén ăn có đế dính- thìa Kuku</t>
  </si>
  <si>
    <t xml:space="preserve">Giá chỉ 145.000đ Bộ 2 muỗng silicone tai thỏ baby&amp;i Hàn Quốc </t>
  </si>
  <si>
    <t>Giá chỉ 147.000đ chén ăn dặm silicone chống trượt Edison</t>
  </si>
  <si>
    <t>Giá chỉ 185.000đ Bình tập uống Edison 2 3D con cú</t>
  </si>
  <si>
    <t>Giá chỉ 177.000đ  Bình uống nước Kuku nhựa Pes có tay cầm 140ml</t>
  </si>
  <si>
    <t>Giá chỉ 185.000đ Bình tập uống Edison 3D con cú</t>
  </si>
  <si>
    <t xml:space="preserve">Giá chỉ 195.000đ  Bình ủ cháo em bé kèm thìa Diller 450ml </t>
  </si>
  <si>
    <t xml:space="preserve">Giá chỉ 235.000đ Bình tập uống PPSU Kuku </t>
  </si>
  <si>
    <t xml:space="preserve">Giảm 10% khay ăn dặm Nakano </t>
  </si>
  <si>
    <t xml:space="preserve">Giảm 10% ly và bát ăn dặm Animo </t>
  </si>
  <si>
    <t xml:space="preserve">Giảm 20% bộ muỗng nĩa Edison </t>
  </si>
  <si>
    <t xml:space="preserve">Giảm 30% Bình tập uống inox Edison </t>
  </si>
  <si>
    <t>Giảm 30% Bình uống nước ống hút Nuby 300ml</t>
  </si>
  <si>
    <t>Giảm 30% dụng cụ ăn uống Nuby, Dr Brown</t>
  </si>
  <si>
    <t>Giảm 50% đồ dùng ăn uống</t>
  </si>
  <si>
    <t xml:space="preserve"> Đơn hàng đồ dùng ăn uống Animo, Moreware, Bebear từ 139.000đ</t>
  </si>
  <si>
    <t>Bát ăn dặm melamine cao cấp Moreware (W6015, tròn, khủng long)</t>
  </si>
  <si>
    <t>Bát ăn dặm melamine cao cấp Moreware (SW6343, vuông, khủng long)</t>
  </si>
  <si>
    <t>Bát ăn dặm melamine cao cấp Moreware (W6082, tay cầm, khủng long)</t>
  </si>
  <si>
    <t>Bát ăn dặm melamine cao cấp Moreware (W6082, tay cầm, thỏ hồng)</t>
  </si>
  <si>
    <t>Vỉ 2 muỗng đầu mềm cho bé Animo (xanh, RK3704)</t>
  </si>
  <si>
    <t>Vỉ 2 muỗng đầu mềm cho bé Animo (hồng, RK3704)</t>
  </si>
  <si>
    <t xml:space="preserve">Vỉ 2 muỗng cảm biến nhiệt cho bé ăn dặm Amino (xanh, RK3719) </t>
  </si>
  <si>
    <t>Vỉ 2 muỗng cảm biến nhiệt cho bé ăn dặm Amino (hồng, RK3719)</t>
  </si>
  <si>
    <t>Thìa ăn dặm melamine cao cấp Moreware (2 cái/vỉ, 9013, khủng long)</t>
  </si>
  <si>
    <t>Thìa ăn dặm melamine cao cấp Moreware (2 cái/vỉ, 9013, thỏ hồng)</t>
  </si>
  <si>
    <t>Bình tập uống núm silicone Animo (xanh, 180ml, RK-B1042)</t>
  </si>
  <si>
    <t>Bình tập uống núm silicone Animo (đỏ, 180ml, RK-B1042)</t>
  </si>
  <si>
    <t>Bình tập uống cách nhiệt Animo (340ml, xanh, dây đeo, RK3415)</t>
  </si>
  <si>
    <t>Bình tập uống cách nhiệt Animo (340ml, hồng, dây đeo, RK3415)</t>
  </si>
  <si>
    <t>Bình tập uống cách nhiệt Animo (240ml, xanh, tay cầm, RK-3431)</t>
  </si>
  <si>
    <t>Bình tập uống cách nhiệt Animo (240ml, hồng, tay cầm, RK-3431)</t>
  </si>
  <si>
    <t>Bộ muỗng đũa tập ăn cho bé Edison (Hồng)</t>
  </si>
  <si>
    <t>Bộ muỗng đũa tập ăn cho bé Edison (Xanh)</t>
  </si>
  <si>
    <t>Bình tập uống chống sặc Animo (tritan, 350ml, RKB1033)</t>
  </si>
  <si>
    <t>Yếm ăn dặm silicone Bebear (Xanh, BWF108)</t>
  </si>
  <si>
    <t>Yếm ăn dặm silicone Bebear (Hồng, BWF108)</t>
  </si>
  <si>
    <t>Áo ăn dặm chống thấm tay ngắn Bebear (Xanh, BD8646, size M)</t>
  </si>
  <si>
    <t>Áo ăn dặm chống thấm tay ngắn Bebear (Trắng, BD8646, size M)</t>
  </si>
  <si>
    <t>Bộ thìa nĩa tập ăn cho bé Palm Grasp Marcus &amp; Marcus, từ 18 tháng - Lola</t>
  </si>
  <si>
    <t>Bát ăn dặm silicon có đế hút chân không chống đổ cho bé Marcus &amp; Marcus, từ 12 tháng - Pokey</t>
  </si>
  <si>
    <t xml:space="preserve">Túi nhai ăn dặm chống hóc silicon kèm gặm nướu và nắp làm kem cho bé Marcus &amp; Marcus, từ 6 tháng - Pokey </t>
  </si>
  <si>
    <t>Bộ thìa nĩa tập ăn cho bé Palm Grasp Marcus &amp; Marcus, từ 18 tháng - Pokey</t>
  </si>
  <si>
    <t>Đĩa ăn dặm silicon chia ngăn có đế hút chân không chống đổ Yummy Marcus &amp; Marcus, cho bé từ 18 tháng - Ollie</t>
  </si>
  <si>
    <t>Bộ thìa nĩa ăn dặm cho bé Easy Grip Marcus &amp; Marcus, từ 3 tuổi - Pokey</t>
  </si>
  <si>
    <t>Bộ thìa nĩa tập ăn cho bé Palm Grasp Marcus &amp; Marcus, từ 18 tháng - Ollie</t>
  </si>
  <si>
    <t>Bộ thìa nĩa tập ăn silicon cho bé Palm Grasp Marcus &amp; Marcus, từ 12 tháng - Ollie</t>
  </si>
  <si>
    <t>Bộ thìa nĩa tập ăn silicon cho bé Palm Grasp Marcus &amp; Marcus, từ 12 tháng - Pokey</t>
  </si>
  <si>
    <t>Bộ thìa nĩa tập ăn silicon cho bé Palm Grasp Marcus &amp; Marcus, từ 12 tháng - Lola</t>
  </si>
  <si>
    <t>Khay silicon trữ đông đồ ăn dặm cho bé Marcus &amp; Marcus - Pokey (30ml x 8 ngăn)</t>
  </si>
  <si>
    <t>Khay silicon trữ đông đồ ăn dặm cho bé Marcus &amp; Marcus - Ollie (60ml x 6 ngăn)</t>
  </si>
  <si>
    <t>Khay silicon trữ đông đồ ăn dặm cho bé Marcus &amp; Marcus - Pokey (60ml x 6 ngăn)</t>
  </si>
  <si>
    <t>Khay silicon trữ đông đồ ăn dặm cho bé Marcus &amp; Marcus - Ollie (30ml x 8 ngăn)</t>
  </si>
  <si>
    <t>Bộ đồ dùng ăn dặm silicon Baby Marcus &amp; Marcus, cho bé từ 6 tháng - Ollie</t>
  </si>
  <si>
    <t>Bộ đồ dùng ăn dặm silicon Baby Marcus &amp; Marcus, cho bé từ 6 tháng - Pokey</t>
  </si>
  <si>
    <t>Bộ đồ dùng ăn dặm silicon Baby Marcus &amp; Marcus, cho bé từ 6 tháng - Lola</t>
  </si>
  <si>
    <t>Khay đá thanh Kari 10 viên (INC, có nắp)</t>
  </si>
  <si>
    <t>Khay đá sáng tạo Kari 21 viên (INC, có nắp )</t>
  </si>
  <si>
    <t>Khay đá sáng tạo Kari 12 viên (INC, có nắp )</t>
  </si>
  <si>
    <t>Bát nhỏ Amori 415 ml (INC, Hồng nhạt)</t>
  </si>
  <si>
    <t>Bộ 02 thìa tập ăn Amori (INC,  Cam sữa + Xanh nhạt)</t>
  </si>
  <si>
    <t>Bộ 02 thìa tập ăn Amori (INC,  Hồng nhạt + Xanh trà)</t>
  </si>
  <si>
    <t>Cốc nước thấp Amori 350ml (INC, Xanh nhạt)</t>
  </si>
  <si>
    <t>Cốc nước thấp Amori 350ml (INC, Hồng nhạt)</t>
  </si>
  <si>
    <t>Cốc nước cao Amori 350ml (INC, Hồng nhạt)</t>
  </si>
  <si>
    <t>Bộ 02 thìa ăn Amori (INC, Cam sữa + Xanh nhạt)</t>
  </si>
  <si>
    <t>Bát tô Amori 850 ml (INC,  Xanh nhạt)</t>
  </si>
  <si>
    <t>Bộ 02 thìa ăn Amori (INC,  Hồng nhạt + Xanh trà)</t>
  </si>
  <si>
    <t>Đĩa tròn Nanny Hoàng tử và Công chúa</t>
  </si>
  <si>
    <t>Chén ăn 2 ngăn kèm muỗng Nanny N105/C (Xanh)</t>
  </si>
  <si>
    <t>Chén ăn Nanny Hoàng tử và Công chúa</t>
  </si>
  <si>
    <t>Chén ăn 2 ngăn kèm muỗng Nanny N105/C (Hồng)</t>
  </si>
  <si>
    <t>Bộ muỗng nĩa Nanny Hoàng tử và Công chúa</t>
  </si>
  <si>
    <t>Cốc uống nước có nắp đậy cho trẻ em (KBN)</t>
  </si>
  <si>
    <t>Thìa tập ăn dặm cho bé (KBN, có thể uốn cong)</t>
  </si>
  <si>
    <t>Bộ thìa dĩa nhựa cho bé (KBN)</t>
  </si>
  <si>
    <t>Khay đựng đồ ăn dặm 12 ngăn có nắp (KBN)</t>
  </si>
  <si>
    <t>Khay đựng đồ ăn dặm 8 ngăn có nắp (KBN)</t>
  </si>
  <si>
    <t>Bát ăn chia ngăn cho bé màu hồng (KBN)</t>
  </si>
  <si>
    <t>Khuôn cơm hình gấu và thỏ (KBN)</t>
  </si>
  <si>
    <t>Bàn nạo rau, củ quả kèm bát đựng (KBN)</t>
  </si>
  <si>
    <t>Bộ 4 thìa đong gia vị màu sắc (KBN)</t>
  </si>
  <si>
    <t>Bộ muỗng nĩa ConCung Good (xanh dương)</t>
  </si>
  <si>
    <t>Thìa inox cho bé kèm hộp đựng hình thú (KBN)</t>
  </si>
  <si>
    <t>Bộ nghiền thức ăn KKSmart</t>
  </si>
  <si>
    <t>Bát ăn chia ngăn cho bé màu xanh (KBN)</t>
  </si>
  <si>
    <t>Đũa nhựa tập ăn cho bé (KBN)</t>
  </si>
  <si>
    <t>Đũa tập ăn cho bé Kuku (KU3012, Xanh)</t>
  </si>
  <si>
    <t>Bộ đũa, thìa, dĩa cho bé kèm hộp đựng (KBN- màu xanh)</t>
  </si>
  <si>
    <t>Bộ muỗng 2 đầu ConCung Good (xanh và vàng)</t>
  </si>
  <si>
    <t>Cốc tập uống núm silicone Ami 150ml, 55402 (Xanh)</t>
  </si>
  <si>
    <t>Đũa tập ăn cho bé Kuku (KU3012, Hồng)</t>
  </si>
  <si>
    <t>Khay ăn chia 3 ngăn cho bé hình thú (KBN)</t>
  </si>
  <si>
    <t>Ly uống nước sợi tre chống trượt 300 ml hình thỏ  (DS21640BF-FS, 7922)</t>
  </si>
  <si>
    <t>Cốc tập uống có tay cầm Nanny N189H/C (Hồng)</t>
  </si>
  <si>
    <t>Cốc tập uống núm silicone Ami 150ml,  55402 (Hồng)</t>
  </si>
  <si>
    <t>Bát ăn cho bé có quai cầm hình gấu Nakano</t>
  </si>
  <si>
    <t>Khay ăn chia 3 ngăn cho bé Nakano hình thú (KBN)</t>
  </si>
  <si>
    <t>Ly uống nước sợi tre có tay cầm 350ml bé gái  (DS21417BF, 7700)</t>
  </si>
  <si>
    <t>Cốc tập uống có tay cầm Nanny N189H/C (Xanh)</t>
  </si>
  <si>
    <t>Bình uống nước ống hút hai tay cầm Concung Good (Xanh dương)</t>
  </si>
  <si>
    <t>Chén ăn kèm muỗng Concung Good (Xanh dương)</t>
  </si>
  <si>
    <t>Bình ăn bột Kuku, KU5125 (Hồng)</t>
  </si>
  <si>
    <t>Ly uống nước sợi tre có tay cầm 350ml bé trai  (DS21417BF, 7699)</t>
  </si>
  <si>
    <t>Bình ăn bột Kuku, KU5125 (Xanh)</t>
  </si>
  <si>
    <t>Cốc uống nước có lỗ cắm ống hút 300ml (KBN)</t>
  </si>
  <si>
    <t>Chén vuông sợi tre cá sấu  (DS21847BF, 7961)</t>
  </si>
  <si>
    <t>Bát ăn cho bé có quai cầm hình thú (KBN)</t>
  </si>
  <si>
    <t>Bộ muỗng 2 đầu ConCung Good (hồng và vàng)</t>
  </si>
  <si>
    <t>Muỗng silicone mềm 1c Ami, 55201 (Hồng)</t>
  </si>
  <si>
    <t>Chén nghiền thức ăn (CEQQ084, trắng)</t>
  </si>
  <si>
    <t>Nĩa inox tập ăn cho bé Edison (xanh)</t>
  </si>
  <si>
    <t>Bộ muỗng nĩa uốn cong BeBéar (Xanh, BS7535)</t>
  </si>
  <si>
    <t>Nĩa inox tập ăn cho bé Edison (hồng)</t>
  </si>
  <si>
    <t>Bát tập ăn đế bám dính kèm nắp muỗng (AM55605, Hồng)</t>
  </si>
  <si>
    <t>Bát tập ăn đế bám dính kèm nắp muỗng (AM55605, Xanh dương)</t>
  </si>
  <si>
    <t>Bình muỗng ăn dặm silicone mềm 150ml, AM55103 (Hồng)</t>
  </si>
  <si>
    <t>Muỗng ăn cho bé Kuku Ku5439 (hồng)</t>
  </si>
  <si>
    <t>Yếm ăn dặm ConCung Good (Xanh dương)</t>
  </si>
  <si>
    <t>Bình muỗng ăn dặm silicone mềm 150ml, AM55103 (Xanh lá)</t>
  </si>
  <si>
    <t>Yếm Ăn Cho Bé Bằng Nhựa Kuku (Ku2223, Hồng)</t>
  </si>
  <si>
    <t>Bình nước ống hút silicone 360ml (AMI 55401) xanh</t>
  </si>
  <si>
    <t>Bộ chén muỗng tập ăn cho bé ConCung Good (xanh dương)</t>
  </si>
  <si>
    <t>Chén ăn cho bé melamine Kuku (KU3001)</t>
  </si>
  <si>
    <t>Túi ăn chống hóc, silicone Ami (55102/1, xanh)</t>
  </si>
  <si>
    <t>Túi nhai chống hóc ConCung Good (xanh dương)</t>
  </si>
  <si>
    <t>Bình tập uống núm silicone ConCung Good (250ml, hồng)</t>
  </si>
  <si>
    <t>Ly uống nước Edison(xanh)</t>
  </si>
  <si>
    <t>Bình tập uống ống hút đáy nặng 250ml, AM55411 (xanh dương)</t>
  </si>
  <si>
    <t>Bình nước ống hút silicone 360ml (AMI 55401, hồng)</t>
  </si>
  <si>
    <t>Muỗng silicone Mombella (Hồng)</t>
  </si>
  <si>
    <t>Yếm hứng thức ăn Ami, 55302 (Xanh dương)</t>
  </si>
  <si>
    <t>Bình tập uống núm silicone ConCung Good (250ml, xanh dương)</t>
  </si>
  <si>
    <t>Túi nhai chống hóc ConCung Good (hồng)</t>
  </si>
  <si>
    <t>Yếm Ăn Cho Bé Bằng Nhựa Kuku (Ku2223, Xanh)</t>
  </si>
  <si>
    <t>Ly uống nước Edison (hồng)</t>
  </si>
  <si>
    <t>Ly uống nước sợi tre nắp đậy, ống hút hình con nhím  (DS21389BF , 7913)</t>
  </si>
  <si>
    <t>Ly tập uống chống tràn ConCung Good (210ml, hồng)</t>
  </si>
  <si>
    <t>Thìa tập ăn bề mặt kháng khuẩn cho bé Tommee Tippee Easigrip từ 6 tháng (bộ 2 thìa)</t>
  </si>
  <si>
    <t>Chén nghiền thức ăn (CEQ084,xanh)</t>
  </si>
  <si>
    <t>Yếm hứng thức ăn Ami, 55302 (Hồng)</t>
  </si>
  <si>
    <t>Yếm hứng thức ăn bằng nhựa Concung Good (Hồng)</t>
  </si>
  <si>
    <t>Ly uống nước sợi tre nắp đậy, ống hút hình con nai  (DS21389BF , 7915)</t>
  </si>
  <si>
    <t>Set 3 yếm ăn chống thấm ConCung Good ( K126-5049)</t>
  </si>
  <si>
    <t>Yếm hứng thức ăn silicone Concung Good (Xanh dương)</t>
  </si>
  <si>
    <t>Yếm hứng thức ăn bằng nhựa Concung Good (Xanh lá)</t>
  </si>
  <si>
    <t>Yếm hứng thức ăn bằng nhựa Concung Good (Xanh dương)</t>
  </si>
  <si>
    <t>Bình tập uống ConCung Good nhựa PP ống hút silicone hai tay cầm (250ml, Xanh dương)</t>
  </si>
  <si>
    <t>Bình tập ăn lớn Pigeon (240ml)</t>
  </si>
  <si>
    <t>Yếm ăn dặm ConCung Good (Hồng)</t>
  </si>
  <si>
    <t>Túi ăn chống hóc, silicone Ami (55102/1, cam)</t>
  </si>
  <si>
    <t>Áo yếm ăn dặm dài tay cho bé Mastela (hình mèo xanh)</t>
  </si>
  <si>
    <t>Bộ chế biến thức ăn dặm 4 trong 1 Animo (RK3706)</t>
  </si>
  <si>
    <t>Bình uống nước pigeon (50ml)</t>
  </si>
  <si>
    <t>Bình uống nước trái cây (KU5926)</t>
  </si>
  <si>
    <t>Thìa tập ăn silicon cho bé Palm Grasp Marcus &amp; Marcus, từ 12 tháng - Lola</t>
  </si>
  <si>
    <t>Yếm nhựa chống thấm, N99369 (hồng)</t>
  </si>
  <si>
    <t>Thìa ăn dặm silicon cho bé Marcus &amp; Marcus, từ 6 tháng - Pokey</t>
  </si>
  <si>
    <t>Thìa tập ăn silicon cho bé Palm Grasp Marcus &amp; Marcus, từ 12 tháng - Ollie</t>
  </si>
  <si>
    <t>Thìa tập ăn silicon cho bé Palm Grasp Marcus &amp; Marcus, từ 12 tháng - Pokey</t>
  </si>
  <si>
    <t>Bộ chén và muỗng nĩa sợi tre hình khủng long  (DS50529BF-FS, 7921)</t>
  </si>
  <si>
    <t>Yếm nhựa chống thấm, N99368 (xanh dương)</t>
  </si>
  <si>
    <t>Ly tập uống chống tràn Edison (200ml, Xanh)</t>
  </si>
  <si>
    <t>Khay tập ăn cho bé Edison Pororo (màu xanh)</t>
  </si>
  <si>
    <t>Đũa nhựa tập ăn cho bé Edison Poby (xanh)</t>
  </si>
  <si>
    <t>Khay trữ đồ ăn dặm 6 ngăn 50ml Skater (KBN)</t>
  </si>
  <si>
    <t>Bộ chén và muỗng nĩa sợi tre hình con cú  (DS50529BF-FS, 7920)</t>
  </si>
  <si>
    <t>Bộ muỗng silicone Edison Pororo (màu hồng)</t>
  </si>
  <si>
    <t>Bộ muỗng nĩa tập ăn Edison (màu xanh)</t>
  </si>
  <si>
    <t>Ly tập uống chống tràn Edison (200ml, Hồng)</t>
  </si>
  <si>
    <t>Bộ muỗng silicone Edison Pororo (màu xanh)</t>
  </si>
  <si>
    <t>Bình uống nước ống hút có tay cầm Puku (180ml, P14716, Hồng)</t>
  </si>
  <si>
    <t>Đũa nhựa tập ăn cho bé Edison Loopy (hồng)</t>
  </si>
  <si>
    <t>Khay tập ăn cho bé Edison Pororo (màu hồng)</t>
  </si>
  <si>
    <t>Yếm hứng thức ăn Ami, 55302 (Xanh lá)</t>
  </si>
  <si>
    <t>Đũa inox Edison (hồng)</t>
  </si>
  <si>
    <t>Đĩa ăn Kuku 3 ngăn có đế dính (KU5445, Hồng)</t>
  </si>
  <si>
    <t>Yếm hứng thức ăn Ami, 55302 (Cam)</t>
  </si>
  <si>
    <t>Ly chống tràn Edison (Cốc ăn snack)</t>
  </si>
  <si>
    <t>Khay silicone trữ đông Edison (màu hồng, 12 ô)</t>
  </si>
  <si>
    <t>Khay silicone trữ đông Edison (màu xanh, 6 ô)</t>
  </si>
  <si>
    <t>Bộ 4 đĩa tập ăn Edison Pororo</t>
  </si>
  <si>
    <t>Bộ chén ăn có đế dính- thìa KuKu (KU5395, Hồng )</t>
  </si>
  <si>
    <t>Bình tập uống Edison 3 3D con cú (200ml, hồng)</t>
  </si>
  <si>
    <t>Bình tập uống  Edison con sư tử (màu xanh)</t>
  </si>
  <si>
    <t>Bộ đồ dùng ăn uống sợi tre hình cá voi  (DS50227BF(S/5), 7605)</t>
  </si>
  <si>
    <t>Bộ đồ dùng ăn uống sợi tre nàng tiên cá  (DS50443BF(S/5), 7994)</t>
  </si>
  <si>
    <t>Bộ đồ dùng ăn uống sợi tre siêu nhân  (DS50443BF(S/5), 7699)</t>
  </si>
  <si>
    <t>Cốc tập uống ChuchuBaby (Hồng)</t>
  </si>
  <si>
    <t>Bình tập uống trực tiếp cho bé Avent (SCF784/00, 18+ tháng )</t>
  </si>
  <si>
    <t>Đũa tập ăn cho bé Marcus &amp; Marcus, từ 3 tuổi - Lola</t>
  </si>
  <si>
    <t>Bộ đồ dùng ăn uống sợi tre công chúa  (DS50443BF(S/5), 7766)</t>
  </si>
  <si>
    <t>Bình tập uống Edison 3D con cú (màu hồng)</t>
  </si>
  <si>
    <t>Bình tập uống  Edison 3D con cú (màu xanh)</t>
  </si>
  <si>
    <t>Bình tritan Diller có túi và dây đeo cho bé 480ml (gồm 2 nắp)- Xanh dương</t>
  </si>
  <si>
    <t>Bình tritan Diller có tay cầm cho bé 550ml- Hồng</t>
  </si>
  <si>
    <t>Bình tritan Diller cho bé có dây đeo 350ml (gồm 2 nắp)- Hồng</t>
  </si>
  <si>
    <t>Bình tritan Diller cho bé có dây đeo 350ml (gồm 2 nắp)- Xanh</t>
  </si>
  <si>
    <t>Bình tritan Diller có tay cầm cho bé 550ml- Xanh dương</t>
  </si>
  <si>
    <t>Bình tập uống Edison 2 3D con cú (300ml, xanh)</t>
  </si>
  <si>
    <t>Bình tập uống Edison 2 3D con cú (300ml, hồng)</t>
  </si>
  <si>
    <t>Bình tập uống Edison tritan có dây (xanh)</t>
  </si>
  <si>
    <t>Bình tập uống Edison tritan có dây (hồng)</t>
  </si>
  <si>
    <t>Bình tập uống ống hút Edison tritan có dây đeo  (350ml, hồng)</t>
  </si>
  <si>
    <t>Bình tập uống ống hút Edison tritan có dây đeo  (350ml, vàng)</t>
  </si>
  <si>
    <t>Bình tập uống Edison 3 3D con cú (200ml, xanh)</t>
  </si>
  <si>
    <t>Bộ chén ăn có đế dính- thìa KuKu (KU5395, Xanh )</t>
  </si>
  <si>
    <t>Bộ 2 muỗng silicone tai thỏ baby&amp;i Hàn Quốc (xanh + vàng)</t>
  </si>
  <si>
    <t>Bộ 2 muỗng silicone tai thỏ baby&amp;i Hàn Quốc (hồng + vàng)</t>
  </si>
  <si>
    <t>Chén ăn dặm silicone chống trượt Edison (Xanh)</t>
  </si>
  <si>
    <t>Chén ăn dặm silicone chống trượt Edison (Hồng)</t>
  </si>
  <si>
    <t>Bình tập uống Edison 2 3D con thỏ (300ml, hồng)</t>
  </si>
  <si>
    <t>Bình uống nước Kuku nhựa Pes có tay cầm 140ml (KU5841, Xanh)</t>
  </si>
  <si>
    <t>Bình tập uống ống hút Edison tritan có dây đeo  (350ml, xanh)</t>
  </si>
  <si>
    <t>Bình ủ cháo em bé kèm thìa Diller 450ml (304ss+201ss)</t>
  </si>
  <si>
    <t>Bình uống nước ống hút có tay cầm nhựa PPSU Kuku (KU5881A, 140ml, Xanh)</t>
  </si>
  <si>
    <t>Bình uống nước ống hút có tay cầm nhựa PPSU Kuku (KU5881A, 140ml, Hồng)</t>
  </si>
  <si>
    <t>Khay ăn chia 3 ngăn cho bé hình gấu Nakano</t>
  </si>
  <si>
    <t>Khay ăn 3 ngăn cho bé có kèm khay để cốc, thìa dĩa (KBN)</t>
  </si>
  <si>
    <t>Bát ăn dặm có tay cầm Animo (RK3712)</t>
  </si>
  <si>
    <t>Ly uống nước cho bé Animo (200ml, RK3407)</t>
  </si>
  <si>
    <t>Bộ muỗng nĩa Edison Friends con cú</t>
  </si>
  <si>
    <t>Bộ muỗng nĩa đa năng Edison Pororo (màu hồng)</t>
  </si>
  <si>
    <t>Bộ muỗng nĩa đa năng Edison Pororo (màu xanh)</t>
  </si>
  <si>
    <t>Bình tập uống inox 3D Edison (Xanh)</t>
  </si>
  <si>
    <t>Bình tập uống inox 3D Edison (Hồng)</t>
  </si>
  <si>
    <t>Bình uống nước ống hút Nuby, dung tích 300ml. (Xanh dương)</t>
  </si>
  <si>
    <t>Bình uống nước ống hút Nuby, dung tích 300ml. (Hồng)</t>
  </si>
  <si>
    <t>Bộ 6 thìa ăn dặm đầu mềm Dr.Brown</t>
  </si>
  <si>
    <t>Bộ 2 thìa cán dài báo nóng Nuby (Trắng sữa)</t>
  </si>
  <si>
    <t>Thìa ăn dặm cao cấp Nuby (Xanh dương)</t>
  </si>
  <si>
    <t>Thìa ăn dặm cao cấp Nuby (Hồng)</t>
  </si>
  <si>
    <t>Ca tập uống PP Dr Brown's (hồng, 170ml)</t>
  </si>
  <si>
    <t>Ca tập uống PP Dr Brown's (xanh, 170ml)</t>
  </si>
  <si>
    <t>Bình tập uống Mam Trainer (girls)</t>
  </si>
  <si>
    <t>Ly tập uống inox có tay cầm Edison (Xanh)</t>
  </si>
  <si>
    <t>Khay silicone trữ đông Edison (màu Be, 4 ô)</t>
  </si>
  <si>
    <t>Ly tập uống inox có tay cầm Edison (Vàng)</t>
  </si>
  <si>
    <t>Bình tập uống Mam Trainer (boys)</t>
  </si>
  <si>
    <t>Túi nhai ăn dặm ConCung Good (hồng)</t>
  </si>
  <si>
    <t>Bình tập uống Mam Starter Cup 150ml (girls)</t>
  </si>
  <si>
    <t>Bình tập uống Mam Starter Cup 150ml (unisex)</t>
  </si>
  <si>
    <t>Bình tập uống Mam Starter Cup 150ml (boys)</t>
  </si>
  <si>
    <t>Ly tập uống inox có tay cầm Edison (Hồng)</t>
  </si>
  <si>
    <t>Bộ 2 muỗng silicone Mombella (Hồng)</t>
  </si>
  <si>
    <t>Bộ 2 muỗng silicone Mombella (Xanh)</t>
  </si>
  <si>
    <t>Ly uống nước sợi tre chống trượt 300 ml hình mặt trăng  (DS21640BF-FS, 7923)</t>
  </si>
  <si>
    <t>Dĩa sâu Superware họa tiết Hello Kitty, P304-9 (Trắng)</t>
  </si>
  <si>
    <t>Muỗng silicone Mombella (Xanh)</t>
  </si>
  <si>
    <t>Ly uống nước sợi tre chống trượt 300 ml hình con cú  (DS21640BF-FS, 7920)</t>
  </si>
  <si>
    <t>Chén sợi tre có tay cầm bé gái  (DS20021BF, 7700)</t>
  </si>
  <si>
    <t>Ly tập uống chống tràn ConCung Good (210ml, xanh dương)</t>
  </si>
  <si>
    <t>Chén sợi tre có tay cầm bé trai  (DS20021BF, 7824)</t>
  </si>
  <si>
    <t>Ly uống nước sợi tre chống trượt 300 ml hình khủng long  (DS21640BF-FS, 7921)</t>
  </si>
  <si>
    <t>Cốc tập uống ChuchuBaby (Xanh)</t>
  </si>
  <si>
    <t>Ly có quai Superware họa tiết gấu, CV 392-3 (Trắng)</t>
  </si>
  <si>
    <t>Dụng cụ làm dịu nướu Icy Moo Moo Kidsme</t>
  </si>
  <si>
    <t>Bình tập uống trực tiếp cho bé Avent, SCF784/00, trên 18M (Xanh dương)</t>
  </si>
  <si>
    <t>Bình tập uống 360 độ cho bé Avent (SCF782/20, 12+ tháng)</t>
  </si>
  <si>
    <t>Muỗng Superware họa tiết Hello Kitty,SP459 (Trắng)</t>
  </si>
  <si>
    <t>Bộ 2 thìa ăn dặm  Babito,LS21P4012 (Xanh lá cây)</t>
  </si>
  <si>
    <t>Bình uống nước ChuchuBaby (Hồng)</t>
  </si>
  <si>
    <t>Bình tập uống trực tiếp cho bé Avent, SCF784/00, 18M (Xanh lá cây)</t>
  </si>
  <si>
    <t>Khuôn làm kem Kari (INC, Xanh nhạt)</t>
  </si>
  <si>
    <t>Gáo nhựa Notoro (INC)</t>
  </si>
  <si>
    <t>Túi thực phẩm Shinsen 1.4L (INC)</t>
  </si>
  <si>
    <t>Túi zipper đa năng Shinshen 1L (INC, có khóa kéo loại đỏ, đáy mở rộng)</t>
  </si>
  <si>
    <t>Móc áo mỏng trẻ em ConCung Good 185 - Màu hồng (10 cái/lốc)</t>
  </si>
  <si>
    <t>Móc áo trượt ConCung Good 178 - Màu trắng (5 cái/lốc)</t>
  </si>
  <si>
    <t>Không áp dụng đồng thời các CTKM khác</t>
  </si>
  <si>
    <t>áp dụng tại cửa hàng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</si>
</sst>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/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7" fontId="7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6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  <xf numFmtId="167" fontId="7" fillId="0" borderId="1" xfId="0" applyNumberFormat="1" applyFont="1" applyFill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0"/>
  <sheetViews>
    <sheetView tabSelected="1" topLeftCell="A256" zoomScale="80" zoomScaleNormal="80" workbookViewId="0">
      <selection activeCell="K261" sqref="K26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1.5703125" style="1" customWidth="1"/>
    <col min="11" max="11" width="26.5703125" style="1" customWidth="1"/>
    <col min="12" max="12" width="15.7109375" style="1" bestFit="1" customWidth="1"/>
    <col min="13" max="16384" width="11.42578125" style="1"/>
  </cols>
  <sheetData>
    <row r="1" spans="1:12" ht="19.5" customHeight="1" x14ac:dyDescent="0.25">
      <c r="A1" s="29" t="s">
        <v>11</v>
      </c>
      <c r="B1" s="29"/>
      <c r="C1" s="29"/>
      <c r="D1" s="29"/>
      <c r="E1" s="29"/>
      <c r="F1" s="29"/>
      <c r="G1" s="29"/>
      <c r="H1" s="29"/>
      <c r="I1" s="4"/>
      <c r="J1" s="11"/>
      <c r="K1" s="11"/>
    </row>
    <row r="2" spans="1:12" ht="19.5" customHeight="1" x14ac:dyDescent="0.25">
      <c r="A2" s="29" t="s">
        <v>12</v>
      </c>
      <c r="B2" s="29"/>
      <c r="C2" s="29"/>
      <c r="D2" s="29"/>
      <c r="E2" s="29"/>
      <c r="F2" s="29"/>
      <c r="G2" s="29"/>
      <c r="H2" s="29"/>
      <c r="I2" s="4"/>
      <c r="J2" s="11"/>
      <c r="K2" s="11"/>
    </row>
    <row r="3" spans="1:12" ht="63" customHeight="1" x14ac:dyDescent="0.25">
      <c r="A3" s="30" t="s">
        <v>0</v>
      </c>
      <c r="B3" s="30" t="s">
        <v>1</v>
      </c>
      <c r="C3" s="31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32" t="s">
        <v>10</v>
      </c>
      <c r="I3" s="6" t="s">
        <v>5</v>
      </c>
      <c r="J3" s="11" t="s">
        <v>25</v>
      </c>
      <c r="K3" s="11" t="s">
        <v>25</v>
      </c>
    </row>
    <row r="4" spans="1:12" ht="35.450000000000003" customHeight="1" x14ac:dyDescent="0.25">
      <c r="A4" s="30"/>
      <c r="B4" s="30"/>
      <c r="C4" s="31"/>
      <c r="D4" s="7" t="s">
        <v>6</v>
      </c>
      <c r="E4" s="9" t="s">
        <v>7</v>
      </c>
      <c r="F4" s="8"/>
      <c r="G4" s="9" t="s">
        <v>6</v>
      </c>
      <c r="H4" s="32"/>
      <c r="I4" s="4"/>
      <c r="J4" s="11"/>
      <c r="K4" s="11"/>
    </row>
    <row r="5" spans="1:12" ht="63" x14ac:dyDescent="0.25">
      <c r="A5" s="11"/>
      <c r="B5" s="12" t="s">
        <v>17</v>
      </c>
      <c r="C5" s="13">
        <v>652000</v>
      </c>
      <c r="D5" s="14">
        <v>18000</v>
      </c>
      <c r="E5" s="14">
        <v>634000</v>
      </c>
      <c r="F5" s="11"/>
      <c r="G5" s="11"/>
      <c r="H5" s="12" t="s">
        <v>13</v>
      </c>
      <c r="I5" s="15">
        <f>D5/C5</f>
        <v>2.7607361963190184E-2</v>
      </c>
      <c r="J5" s="28" t="s">
        <v>24</v>
      </c>
      <c r="K5" s="11" t="s">
        <v>23</v>
      </c>
    </row>
    <row r="6" spans="1:12" ht="47.25" customHeight="1" x14ac:dyDescent="0.25">
      <c r="A6" s="11"/>
      <c r="B6" s="16" t="s">
        <v>18</v>
      </c>
      <c r="C6" s="13">
        <v>107000</v>
      </c>
      <c r="D6" s="14">
        <v>21400</v>
      </c>
      <c r="E6" s="14">
        <v>85600</v>
      </c>
      <c r="F6" s="11"/>
      <c r="G6" s="11"/>
      <c r="H6" s="19" t="s">
        <v>14</v>
      </c>
      <c r="I6" s="15">
        <f>D6/C6</f>
        <v>0.2</v>
      </c>
      <c r="J6" s="28"/>
      <c r="K6" s="11" t="s">
        <v>23</v>
      </c>
    </row>
    <row r="7" spans="1:12" ht="31.5" x14ac:dyDescent="0.25">
      <c r="A7" s="11"/>
      <c r="B7" s="16" t="s">
        <v>19</v>
      </c>
      <c r="C7" s="13">
        <v>69000</v>
      </c>
      <c r="D7" s="14">
        <v>13800</v>
      </c>
      <c r="E7" s="14">
        <v>55200</v>
      </c>
      <c r="F7" s="11"/>
      <c r="G7" s="11"/>
      <c r="H7" s="21"/>
      <c r="I7" s="15">
        <f>D7/C7</f>
        <v>0.2</v>
      </c>
      <c r="J7" s="28"/>
      <c r="K7" s="11" t="s">
        <v>23</v>
      </c>
    </row>
    <row r="8" spans="1:12" ht="47.25" x14ac:dyDescent="0.25">
      <c r="A8" s="11"/>
      <c r="B8" s="16" t="s">
        <v>20</v>
      </c>
      <c r="C8" s="13">
        <v>55000</v>
      </c>
      <c r="D8" s="14">
        <v>8250</v>
      </c>
      <c r="E8" s="14">
        <v>46750</v>
      </c>
      <c r="F8" s="11"/>
      <c r="G8" s="11"/>
      <c r="H8" s="16" t="s">
        <v>15</v>
      </c>
      <c r="I8" s="15">
        <f>D8/C8</f>
        <v>0.15</v>
      </c>
      <c r="J8" s="28"/>
      <c r="K8" s="11" t="s">
        <v>23</v>
      </c>
    </row>
    <row r="9" spans="1:12" ht="47.25" customHeight="1" x14ac:dyDescent="0.25">
      <c r="A9" s="11"/>
      <c r="B9" s="16" t="s">
        <v>21</v>
      </c>
      <c r="C9" s="14">
        <v>25000</v>
      </c>
      <c r="D9" s="14">
        <v>3500.0000000000005</v>
      </c>
      <c r="E9" s="14">
        <v>21500</v>
      </c>
      <c r="F9" s="11"/>
      <c r="G9" s="11"/>
      <c r="H9" s="19" t="s">
        <v>16</v>
      </c>
      <c r="I9" s="15">
        <f>D9/C9</f>
        <v>0.14000000000000001</v>
      </c>
      <c r="J9" s="28"/>
      <c r="K9" s="11" t="s">
        <v>23</v>
      </c>
    </row>
    <row r="10" spans="1:12" s="38" customFormat="1" x14ac:dyDescent="0.25">
      <c r="A10" s="33"/>
      <c r="B10" s="34" t="s">
        <v>22</v>
      </c>
      <c r="C10" s="35">
        <v>37000</v>
      </c>
      <c r="D10" s="35">
        <v>5180.0000000000009</v>
      </c>
      <c r="E10" s="35">
        <v>31820</v>
      </c>
      <c r="F10" s="33"/>
      <c r="G10" s="33"/>
      <c r="H10" s="21"/>
      <c r="I10" s="36">
        <f>D10/C10</f>
        <v>0.14000000000000001</v>
      </c>
      <c r="J10" s="28"/>
      <c r="K10" s="33" t="s">
        <v>23</v>
      </c>
      <c r="L10" s="37"/>
    </row>
    <row r="11" spans="1:12" ht="31.5" x14ac:dyDescent="0.25">
      <c r="A11" s="11"/>
      <c r="B11" s="16" t="s">
        <v>61</v>
      </c>
      <c r="C11" s="17">
        <v>139000</v>
      </c>
      <c r="D11" s="17">
        <v>13900</v>
      </c>
      <c r="E11" s="17">
        <v>125100</v>
      </c>
      <c r="F11" s="16"/>
      <c r="G11" s="11"/>
      <c r="H11" s="16" t="s">
        <v>26</v>
      </c>
      <c r="I11" s="15">
        <f>D11/C11</f>
        <v>0.1</v>
      </c>
      <c r="J11" s="22" t="s">
        <v>316</v>
      </c>
      <c r="K11" s="16" t="s">
        <v>315</v>
      </c>
    </row>
    <row r="12" spans="1:12" ht="47.25" customHeight="1" x14ac:dyDescent="0.25">
      <c r="A12" s="11"/>
      <c r="B12" s="19" t="s">
        <v>61</v>
      </c>
      <c r="C12" s="25">
        <v>139000</v>
      </c>
      <c r="D12" s="17"/>
      <c r="E12" s="17"/>
      <c r="F12" s="16" t="s">
        <v>309</v>
      </c>
      <c r="G12" s="14">
        <v>35000</v>
      </c>
      <c r="H12" s="19" t="s">
        <v>27</v>
      </c>
      <c r="I12" s="15">
        <f>G12/C12</f>
        <v>0.25179856115107913</v>
      </c>
      <c r="J12" s="23"/>
      <c r="K12" s="16" t="s">
        <v>315</v>
      </c>
    </row>
    <row r="13" spans="1:12" ht="31.5" x14ac:dyDescent="0.25">
      <c r="A13" s="11"/>
      <c r="B13" s="20"/>
      <c r="C13" s="26"/>
      <c r="D13" s="17"/>
      <c r="E13" s="17"/>
      <c r="F13" s="16" t="s">
        <v>310</v>
      </c>
      <c r="G13" s="14">
        <v>35000</v>
      </c>
      <c r="H13" s="20"/>
      <c r="I13" s="15">
        <f>G13/139000</f>
        <v>0.25179856115107913</v>
      </c>
      <c r="J13" s="23"/>
      <c r="K13" s="16" t="s">
        <v>315</v>
      </c>
    </row>
    <row r="14" spans="1:12" ht="31.5" x14ac:dyDescent="0.25">
      <c r="A14" s="11"/>
      <c r="B14" s="20"/>
      <c r="C14" s="26"/>
      <c r="D14" s="17"/>
      <c r="E14" s="17"/>
      <c r="F14" s="16" t="s">
        <v>311</v>
      </c>
      <c r="G14" s="14">
        <v>35000</v>
      </c>
      <c r="H14" s="20"/>
      <c r="I14" s="15">
        <f t="shared" ref="I14:I20" si="0">G14/139000</f>
        <v>0.25179856115107913</v>
      </c>
      <c r="J14" s="23"/>
      <c r="K14" s="16" t="s">
        <v>315</v>
      </c>
    </row>
    <row r="15" spans="1:12" ht="31.5" x14ac:dyDescent="0.25">
      <c r="A15" s="11"/>
      <c r="B15" s="20"/>
      <c r="C15" s="26"/>
      <c r="D15" s="17"/>
      <c r="E15" s="17"/>
      <c r="F15" s="16" t="s">
        <v>103</v>
      </c>
      <c r="G15" s="14">
        <v>35000</v>
      </c>
      <c r="H15" s="20"/>
      <c r="I15" s="15">
        <f t="shared" si="0"/>
        <v>0.25179856115107913</v>
      </c>
      <c r="J15" s="23"/>
      <c r="K15" s="16" t="s">
        <v>315</v>
      </c>
    </row>
    <row r="16" spans="1:12" ht="31.5" x14ac:dyDescent="0.25">
      <c r="A16" s="11"/>
      <c r="B16" s="20"/>
      <c r="C16" s="26"/>
      <c r="D16" s="17"/>
      <c r="E16" s="17"/>
      <c r="F16" s="16" t="s">
        <v>102</v>
      </c>
      <c r="G16" s="14">
        <v>35000</v>
      </c>
      <c r="H16" s="20"/>
      <c r="I16" s="15">
        <f t="shared" si="0"/>
        <v>0.25179856115107913</v>
      </c>
      <c r="J16" s="23"/>
      <c r="K16" s="16" t="s">
        <v>315</v>
      </c>
    </row>
    <row r="17" spans="1:11" ht="31.5" x14ac:dyDescent="0.25">
      <c r="A17" s="11"/>
      <c r="B17" s="20"/>
      <c r="C17" s="26"/>
      <c r="D17" s="17"/>
      <c r="E17" s="17"/>
      <c r="F17" s="16" t="s">
        <v>104</v>
      </c>
      <c r="G17" s="14">
        <v>35000</v>
      </c>
      <c r="H17" s="20"/>
      <c r="I17" s="15">
        <f t="shared" si="0"/>
        <v>0.25179856115107913</v>
      </c>
      <c r="J17" s="23"/>
      <c r="K17" s="16" t="s">
        <v>315</v>
      </c>
    </row>
    <row r="18" spans="1:11" ht="31.5" x14ac:dyDescent="0.25">
      <c r="A18" s="11"/>
      <c r="B18" s="20"/>
      <c r="C18" s="26"/>
      <c r="D18" s="17"/>
      <c r="E18" s="17"/>
      <c r="F18" s="16" t="s">
        <v>312</v>
      </c>
      <c r="G18" s="14">
        <v>36000</v>
      </c>
      <c r="H18" s="20"/>
      <c r="I18" s="15">
        <f t="shared" si="0"/>
        <v>0.25899280575539568</v>
      </c>
      <c r="J18" s="23"/>
      <c r="K18" s="16" t="s">
        <v>315</v>
      </c>
    </row>
    <row r="19" spans="1:11" ht="31.5" x14ac:dyDescent="0.25">
      <c r="A19" s="11"/>
      <c r="B19" s="20"/>
      <c r="C19" s="26"/>
      <c r="D19" s="17"/>
      <c r="E19" s="17"/>
      <c r="F19" s="16" t="s">
        <v>313</v>
      </c>
      <c r="G19" s="14">
        <v>39000</v>
      </c>
      <c r="H19" s="20"/>
      <c r="I19" s="15">
        <f t="shared" si="0"/>
        <v>0.2805755395683453</v>
      </c>
      <c r="J19" s="23"/>
      <c r="K19" s="16" t="s">
        <v>315</v>
      </c>
    </row>
    <row r="20" spans="1:11" ht="31.5" x14ac:dyDescent="0.25">
      <c r="A20" s="11"/>
      <c r="B20" s="21"/>
      <c r="C20" s="27"/>
      <c r="D20" s="17"/>
      <c r="E20" s="17"/>
      <c r="F20" s="16" t="s">
        <v>314</v>
      </c>
      <c r="G20" s="14">
        <v>41000</v>
      </c>
      <c r="H20" s="21"/>
      <c r="I20" s="15">
        <f t="shared" si="0"/>
        <v>0.29496402877697842</v>
      </c>
      <c r="J20" s="23"/>
      <c r="K20" s="16" t="s">
        <v>315</v>
      </c>
    </row>
    <row r="21" spans="1:11" ht="31.5" x14ac:dyDescent="0.25">
      <c r="A21" s="11"/>
      <c r="B21" s="16" t="s">
        <v>62</v>
      </c>
      <c r="C21" s="17">
        <v>72000</v>
      </c>
      <c r="D21" s="17">
        <v>14400</v>
      </c>
      <c r="E21" s="17">
        <v>57600</v>
      </c>
      <c r="F21" s="16"/>
      <c r="G21" s="11"/>
      <c r="H21" s="19" t="s">
        <v>28</v>
      </c>
      <c r="I21" s="15">
        <f>D21/C21</f>
        <v>0.2</v>
      </c>
      <c r="J21" s="23"/>
      <c r="K21" s="16" t="s">
        <v>315</v>
      </c>
    </row>
    <row r="22" spans="1:11" ht="31.5" x14ac:dyDescent="0.25">
      <c r="A22" s="11"/>
      <c r="B22" s="16" t="s">
        <v>63</v>
      </c>
      <c r="C22" s="17">
        <v>72000</v>
      </c>
      <c r="D22" s="17">
        <v>14400</v>
      </c>
      <c r="E22" s="17">
        <v>57600</v>
      </c>
      <c r="F22" s="16"/>
      <c r="G22" s="11"/>
      <c r="H22" s="20"/>
      <c r="I22" s="15">
        <f>D22/C22</f>
        <v>0.2</v>
      </c>
      <c r="J22" s="23"/>
      <c r="K22" s="16" t="s">
        <v>315</v>
      </c>
    </row>
    <row r="23" spans="1:11" ht="31.5" x14ac:dyDescent="0.25">
      <c r="A23" s="11"/>
      <c r="B23" s="16" t="s">
        <v>64</v>
      </c>
      <c r="C23" s="17">
        <v>72000</v>
      </c>
      <c r="D23" s="17">
        <v>14400</v>
      </c>
      <c r="E23" s="17">
        <v>57600</v>
      </c>
      <c r="F23" s="16"/>
      <c r="G23" s="11"/>
      <c r="H23" s="20"/>
      <c r="I23" s="15">
        <f>D23/C23</f>
        <v>0.2</v>
      </c>
      <c r="J23" s="23"/>
      <c r="K23" s="16" t="s">
        <v>315</v>
      </c>
    </row>
    <row r="24" spans="1:11" ht="31.5" x14ac:dyDescent="0.25">
      <c r="A24" s="11"/>
      <c r="B24" s="16" t="s">
        <v>65</v>
      </c>
      <c r="C24" s="17">
        <v>72000</v>
      </c>
      <c r="D24" s="17">
        <v>14400</v>
      </c>
      <c r="E24" s="17">
        <v>57600</v>
      </c>
      <c r="F24" s="16"/>
      <c r="G24" s="11"/>
      <c r="H24" s="21"/>
      <c r="I24" s="15">
        <f>D24/C24</f>
        <v>0.2</v>
      </c>
      <c r="J24" s="23"/>
      <c r="K24" s="16" t="s">
        <v>315</v>
      </c>
    </row>
    <row r="25" spans="1:11" ht="47.25" customHeight="1" x14ac:dyDescent="0.25">
      <c r="A25" s="11"/>
      <c r="B25" s="16" t="s">
        <v>66</v>
      </c>
      <c r="C25" s="17">
        <v>59000</v>
      </c>
      <c r="D25" s="17">
        <v>11800</v>
      </c>
      <c r="E25" s="17">
        <v>47200</v>
      </c>
      <c r="F25" s="16"/>
      <c r="G25" s="11"/>
      <c r="H25" s="19" t="s">
        <v>29</v>
      </c>
      <c r="I25" s="15">
        <f>D25/C25</f>
        <v>0.2</v>
      </c>
      <c r="J25" s="23"/>
      <c r="K25" s="16" t="s">
        <v>315</v>
      </c>
    </row>
    <row r="26" spans="1:11" ht="31.5" x14ac:dyDescent="0.25">
      <c r="A26" s="11"/>
      <c r="B26" s="16" t="s">
        <v>67</v>
      </c>
      <c r="C26" s="17">
        <v>59000</v>
      </c>
      <c r="D26" s="17">
        <v>11800</v>
      </c>
      <c r="E26" s="17">
        <v>47200</v>
      </c>
      <c r="F26" s="16"/>
      <c r="G26" s="11"/>
      <c r="H26" s="20"/>
      <c r="I26" s="15">
        <f>D26/C26</f>
        <v>0.2</v>
      </c>
      <c r="J26" s="23"/>
      <c r="K26" s="16" t="s">
        <v>315</v>
      </c>
    </row>
    <row r="27" spans="1:11" ht="31.5" x14ac:dyDescent="0.25">
      <c r="A27" s="11"/>
      <c r="B27" s="16" t="s">
        <v>68</v>
      </c>
      <c r="C27" s="17">
        <v>59000</v>
      </c>
      <c r="D27" s="17">
        <v>11800</v>
      </c>
      <c r="E27" s="17">
        <v>47200</v>
      </c>
      <c r="F27" s="16"/>
      <c r="G27" s="11"/>
      <c r="H27" s="20"/>
      <c r="I27" s="15">
        <f>D27/C27</f>
        <v>0.2</v>
      </c>
      <c r="J27" s="23"/>
      <c r="K27" s="16" t="s">
        <v>315</v>
      </c>
    </row>
    <row r="28" spans="1:11" ht="31.5" x14ac:dyDescent="0.25">
      <c r="A28" s="11"/>
      <c r="B28" s="16" t="s">
        <v>69</v>
      </c>
      <c r="C28" s="17">
        <v>59000</v>
      </c>
      <c r="D28" s="17">
        <v>11800</v>
      </c>
      <c r="E28" s="17">
        <v>47200</v>
      </c>
      <c r="F28" s="16"/>
      <c r="G28" s="11"/>
      <c r="H28" s="20"/>
      <c r="I28" s="15">
        <f>D28/C28</f>
        <v>0.2</v>
      </c>
      <c r="J28" s="23"/>
      <c r="K28" s="16" t="s">
        <v>315</v>
      </c>
    </row>
    <row r="29" spans="1:11" ht="31.5" x14ac:dyDescent="0.25">
      <c r="A29" s="11"/>
      <c r="B29" s="16" t="s">
        <v>70</v>
      </c>
      <c r="C29" s="17">
        <v>59000</v>
      </c>
      <c r="D29" s="17">
        <v>11800</v>
      </c>
      <c r="E29" s="17">
        <v>47200</v>
      </c>
      <c r="F29" s="16"/>
      <c r="G29" s="11"/>
      <c r="H29" s="20"/>
      <c r="I29" s="15">
        <f>D29/C29</f>
        <v>0.2</v>
      </c>
      <c r="J29" s="23"/>
      <c r="K29" s="16" t="s">
        <v>315</v>
      </c>
    </row>
    <row r="30" spans="1:11" ht="31.5" x14ac:dyDescent="0.25">
      <c r="A30" s="11"/>
      <c r="B30" s="16" t="s">
        <v>71</v>
      </c>
      <c r="C30" s="17">
        <v>59000</v>
      </c>
      <c r="D30" s="17">
        <v>11800</v>
      </c>
      <c r="E30" s="17">
        <v>47200</v>
      </c>
      <c r="F30" s="16"/>
      <c r="G30" s="11"/>
      <c r="H30" s="21"/>
      <c r="I30" s="15">
        <f>D30/C30</f>
        <v>0.2</v>
      </c>
      <c r="J30" s="23"/>
      <c r="K30" s="16" t="s">
        <v>315</v>
      </c>
    </row>
    <row r="31" spans="1:11" ht="47.25" customHeight="1" x14ac:dyDescent="0.25">
      <c r="A31" s="11"/>
      <c r="B31" s="16" t="s">
        <v>72</v>
      </c>
      <c r="C31" s="17">
        <v>125000</v>
      </c>
      <c r="D31" s="17">
        <v>25000</v>
      </c>
      <c r="E31" s="17">
        <v>100000</v>
      </c>
      <c r="F31" s="16"/>
      <c r="G31" s="11"/>
      <c r="H31" s="19" t="s">
        <v>30</v>
      </c>
      <c r="I31" s="15">
        <f>D31/C31</f>
        <v>0.2</v>
      </c>
      <c r="J31" s="23"/>
      <c r="K31" s="16" t="s">
        <v>315</v>
      </c>
    </row>
    <row r="32" spans="1:11" ht="31.5" x14ac:dyDescent="0.25">
      <c r="A32" s="11"/>
      <c r="B32" s="16" t="s">
        <v>73</v>
      </c>
      <c r="C32" s="17">
        <v>125000</v>
      </c>
      <c r="D32" s="17">
        <v>25000</v>
      </c>
      <c r="E32" s="17">
        <v>100000</v>
      </c>
      <c r="F32" s="16"/>
      <c r="G32" s="11"/>
      <c r="H32" s="20"/>
      <c r="I32" s="15">
        <f>D32/C32</f>
        <v>0.2</v>
      </c>
      <c r="J32" s="23"/>
      <c r="K32" s="16" t="s">
        <v>315</v>
      </c>
    </row>
    <row r="33" spans="1:11" ht="31.5" x14ac:dyDescent="0.25">
      <c r="A33" s="11"/>
      <c r="B33" s="16" t="s">
        <v>74</v>
      </c>
      <c r="C33" s="17">
        <v>99000</v>
      </c>
      <c r="D33" s="17">
        <v>19800</v>
      </c>
      <c r="E33" s="17">
        <v>79200</v>
      </c>
      <c r="F33" s="16"/>
      <c r="G33" s="11"/>
      <c r="H33" s="20"/>
      <c r="I33" s="15">
        <f>D33/C33</f>
        <v>0.2</v>
      </c>
      <c r="J33" s="23"/>
      <c r="K33" s="16" t="s">
        <v>315</v>
      </c>
    </row>
    <row r="34" spans="1:11" ht="31.5" x14ac:dyDescent="0.25">
      <c r="A34" s="11"/>
      <c r="B34" s="16" t="s">
        <v>75</v>
      </c>
      <c r="C34" s="17">
        <v>99000</v>
      </c>
      <c r="D34" s="17">
        <v>19800</v>
      </c>
      <c r="E34" s="17">
        <v>79200</v>
      </c>
      <c r="F34" s="16"/>
      <c r="G34" s="11"/>
      <c r="H34" s="20"/>
      <c r="I34" s="15">
        <f>D34/C34</f>
        <v>0.2</v>
      </c>
      <c r="J34" s="23"/>
      <c r="K34" s="16" t="s">
        <v>315</v>
      </c>
    </row>
    <row r="35" spans="1:11" ht="31.5" x14ac:dyDescent="0.25">
      <c r="A35" s="11"/>
      <c r="B35" s="16" t="s">
        <v>76</v>
      </c>
      <c r="C35" s="17">
        <v>99000</v>
      </c>
      <c r="D35" s="17">
        <v>19800</v>
      </c>
      <c r="E35" s="17">
        <v>79200</v>
      </c>
      <c r="F35" s="16"/>
      <c r="G35" s="11"/>
      <c r="H35" s="20"/>
      <c r="I35" s="15">
        <f>D35/C35</f>
        <v>0.2</v>
      </c>
      <c r="J35" s="23"/>
      <c r="K35" s="16" t="s">
        <v>315</v>
      </c>
    </row>
    <row r="36" spans="1:11" ht="31.5" x14ac:dyDescent="0.25">
      <c r="A36" s="11"/>
      <c r="B36" s="16" t="s">
        <v>77</v>
      </c>
      <c r="C36" s="17">
        <v>99000</v>
      </c>
      <c r="D36" s="17">
        <v>19800</v>
      </c>
      <c r="E36" s="17">
        <v>79200</v>
      </c>
      <c r="F36" s="16"/>
      <c r="G36" s="11"/>
      <c r="H36" s="21"/>
      <c r="I36" s="15">
        <f>D36/C36</f>
        <v>0.2</v>
      </c>
      <c r="J36" s="24"/>
      <c r="K36" s="16" t="s">
        <v>315</v>
      </c>
    </row>
    <row r="37" spans="1:11" ht="31.5" x14ac:dyDescent="0.25">
      <c r="A37" s="11"/>
      <c r="B37" s="16" t="s">
        <v>78</v>
      </c>
      <c r="C37" s="17">
        <v>215000</v>
      </c>
      <c r="D37" s="17">
        <v>40000</v>
      </c>
      <c r="E37" s="17">
        <v>175000</v>
      </c>
      <c r="F37" s="16"/>
      <c r="G37" s="11"/>
      <c r="H37" s="16" t="s">
        <v>31</v>
      </c>
      <c r="I37" s="15">
        <f>D37/C37</f>
        <v>0.18604651162790697</v>
      </c>
      <c r="J37" s="22" t="s">
        <v>24</v>
      </c>
      <c r="K37" s="16" t="s">
        <v>315</v>
      </c>
    </row>
    <row r="38" spans="1:11" ht="31.5" x14ac:dyDescent="0.25">
      <c r="A38" s="11"/>
      <c r="B38" s="16" t="s">
        <v>79</v>
      </c>
      <c r="C38" s="17">
        <v>215000</v>
      </c>
      <c r="D38" s="17">
        <v>40000</v>
      </c>
      <c r="E38" s="17">
        <v>175000</v>
      </c>
      <c r="F38" s="16"/>
      <c r="G38" s="11"/>
      <c r="H38" s="16" t="s">
        <v>31</v>
      </c>
      <c r="I38" s="15">
        <f>D38/C38</f>
        <v>0.18604651162790697</v>
      </c>
      <c r="J38" s="23"/>
      <c r="K38" s="16" t="s">
        <v>315</v>
      </c>
    </row>
    <row r="39" spans="1:11" ht="31.5" x14ac:dyDescent="0.25">
      <c r="A39" s="11"/>
      <c r="B39" s="16" t="s">
        <v>80</v>
      </c>
      <c r="C39" s="17">
        <v>185000</v>
      </c>
      <c r="D39" s="17">
        <v>10000</v>
      </c>
      <c r="E39" s="17">
        <v>175000</v>
      </c>
      <c r="F39" s="16"/>
      <c r="G39" s="11"/>
      <c r="H39" s="16" t="s">
        <v>32</v>
      </c>
      <c r="I39" s="15">
        <f>D39/C39</f>
        <v>5.4054054054054057E-2</v>
      </c>
      <c r="J39" s="23"/>
      <c r="K39" s="16" t="s">
        <v>315</v>
      </c>
    </row>
    <row r="40" spans="1:11" ht="31.5" x14ac:dyDescent="0.25">
      <c r="A40" s="11"/>
      <c r="B40" s="16" t="s">
        <v>81</v>
      </c>
      <c r="C40" s="17">
        <v>145000</v>
      </c>
      <c r="D40" s="17">
        <v>20000</v>
      </c>
      <c r="E40" s="17">
        <v>125000</v>
      </c>
      <c r="F40" s="16"/>
      <c r="G40" s="11"/>
      <c r="H40" s="16" t="s">
        <v>33</v>
      </c>
      <c r="I40" s="15">
        <f>D40/C40</f>
        <v>0.13793103448275862</v>
      </c>
      <c r="J40" s="23"/>
      <c r="K40" s="16" t="s">
        <v>315</v>
      </c>
    </row>
    <row r="41" spans="1:11" ht="31.5" x14ac:dyDescent="0.25">
      <c r="A41" s="11"/>
      <c r="B41" s="16" t="s">
        <v>82</v>
      </c>
      <c r="C41" s="17">
        <v>145000</v>
      </c>
      <c r="D41" s="17">
        <v>20000</v>
      </c>
      <c r="E41" s="17">
        <v>125000</v>
      </c>
      <c r="F41" s="16"/>
      <c r="G41" s="11"/>
      <c r="H41" s="16" t="s">
        <v>33</v>
      </c>
      <c r="I41" s="15">
        <f>D41/C41</f>
        <v>0.13793103448275862</v>
      </c>
      <c r="J41" s="23"/>
      <c r="K41" s="16" t="s">
        <v>315</v>
      </c>
    </row>
    <row r="42" spans="1:11" ht="31.5" x14ac:dyDescent="0.25">
      <c r="A42" s="11"/>
      <c r="B42" s="16" t="s">
        <v>83</v>
      </c>
      <c r="C42" s="17">
        <v>145000</v>
      </c>
      <c r="D42" s="17">
        <v>20000</v>
      </c>
      <c r="E42" s="17">
        <v>125000</v>
      </c>
      <c r="F42" s="16"/>
      <c r="G42" s="11"/>
      <c r="H42" s="16" t="s">
        <v>33</v>
      </c>
      <c r="I42" s="15">
        <f>D42/C42</f>
        <v>0.13793103448275862</v>
      </c>
      <c r="J42" s="23"/>
      <c r="K42" s="16" t="s">
        <v>315</v>
      </c>
    </row>
    <row r="43" spans="1:11" ht="31.5" x14ac:dyDescent="0.25">
      <c r="A43" s="11"/>
      <c r="B43" s="16" t="s">
        <v>84</v>
      </c>
      <c r="C43" s="17">
        <v>145000</v>
      </c>
      <c r="D43" s="17">
        <v>20000</v>
      </c>
      <c r="E43" s="17">
        <v>125000</v>
      </c>
      <c r="F43" s="16"/>
      <c r="G43" s="11"/>
      <c r="H43" s="16" t="s">
        <v>33</v>
      </c>
      <c r="I43" s="15">
        <f>D43/C43</f>
        <v>0.13793103448275862</v>
      </c>
      <c r="J43" s="23"/>
      <c r="K43" s="16" t="s">
        <v>315</v>
      </c>
    </row>
    <row r="44" spans="1:11" ht="31.5" x14ac:dyDescent="0.25">
      <c r="A44" s="11"/>
      <c r="B44" s="16" t="s">
        <v>85</v>
      </c>
      <c r="C44" s="17">
        <v>208000</v>
      </c>
      <c r="D44" s="17">
        <v>50000</v>
      </c>
      <c r="E44" s="17">
        <v>158000</v>
      </c>
      <c r="F44" s="16"/>
      <c r="G44" s="11"/>
      <c r="H44" s="16" t="s">
        <v>34</v>
      </c>
      <c r="I44" s="15">
        <f>D44/C44</f>
        <v>0.24038461538461539</v>
      </c>
      <c r="J44" s="23"/>
      <c r="K44" s="16" t="s">
        <v>315</v>
      </c>
    </row>
    <row r="45" spans="1:11" ht="31.5" x14ac:dyDescent="0.25">
      <c r="A45" s="11"/>
      <c r="B45" s="16" t="s">
        <v>86</v>
      </c>
      <c r="C45" s="17">
        <v>208000</v>
      </c>
      <c r="D45" s="17">
        <v>50000</v>
      </c>
      <c r="E45" s="17">
        <v>158000</v>
      </c>
      <c r="F45" s="16"/>
      <c r="G45" s="11"/>
      <c r="H45" s="16" t="s">
        <v>34</v>
      </c>
      <c r="I45" s="15">
        <f>D45/C45</f>
        <v>0.24038461538461539</v>
      </c>
      <c r="J45" s="23"/>
      <c r="K45" s="16" t="s">
        <v>315</v>
      </c>
    </row>
    <row r="46" spans="1:11" ht="31.5" x14ac:dyDescent="0.25">
      <c r="A46" s="11"/>
      <c r="B46" s="16" t="s">
        <v>87</v>
      </c>
      <c r="C46" s="17">
        <v>228000</v>
      </c>
      <c r="D46" s="17">
        <v>50000</v>
      </c>
      <c r="E46" s="17">
        <v>178000</v>
      </c>
      <c r="F46" s="16"/>
      <c r="G46" s="11"/>
      <c r="H46" s="16" t="s">
        <v>34</v>
      </c>
      <c r="I46" s="15">
        <f>D46/C46</f>
        <v>0.21929824561403508</v>
      </c>
      <c r="J46" s="23"/>
      <c r="K46" s="16" t="s">
        <v>315</v>
      </c>
    </row>
    <row r="47" spans="1:11" ht="31.5" x14ac:dyDescent="0.25">
      <c r="A47" s="11"/>
      <c r="B47" s="16" t="s">
        <v>88</v>
      </c>
      <c r="C47" s="17">
        <v>208000</v>
      </c>
      <c r="D47" s="17">
        <v>50000</v>
      </c>
      <c r="E47" s="17">
        <v>158000</v>
      </c>
      <c r="F47" s="16"/>
      <c r="G47" s="11"/>
      <c r="H47" s="16" t="s">
        <v>34</v>
      </c>
      <c r="I47" s="15">
        <f>D47/C47</f>
        <v>0.24038461538461539</v>
      </c>
      <c r="J47" s="23"/>
      <c r="K47" s="16" t="s">
        <v>315</v>
      </c>
    </row>
    <row r="48" spans="1:11" ht="31.5" x14ac:dyDescent="0.25">
      <c r="A48" s="11"/>
      <c r="B48" s="16" t="s">
        <v>89</v>
      </c>
      <c r="C48" s="17">
        <v>328000</v>
      </c>
      <c r="D48" s="17">
        <v>50000</v>
      </c>
      <c r="E48" s="17">
        <v>278000</v>
      </c>
      <c r="F48" s="16"/>
      <c r="G48" s="11"/>
      <c r="H48" s="16" t="s">
        <v>34</v>
      </c>
      <c r="I48" s="15">
        <f>D48/C48</f>
        <v>0.1524390243902439</v>
      </c>
      <c r="J48" s="23"/>
      <c r="K48" s="16" t="s">
        <v>315</v>
      </c>
    </row>
    <row r="49" spans="1:11" ht="31.5" x14ac:dyDescent="0.25">
      <c r="A49" s="11"/>
      <c r="B49" s="16" t="s">
        <v>90</v>
      </c>
      <c r="C49" s="17">
        <v>188000</v>
      </c>
      <c r="D49" s="17">
        <v>50000</v>
      </c>
      <c r="E49" s="17">
        <v>138000</v>
      </c>
      <c r="F49" s="16"/>
      <c r="G49" s="11"/>
      <c r="H49" s="16" t="s">
        <v>34</v>
      </c>
      <c r="I49" s="15">
        <f>D49/C49</f>
        <v>0.26595744680851063</v>
      </c>
      <c r="J49" s="23"/>
      <c r="K49" s="16" t="s">
        <v>315</v>
      </c>
    </row>
    <row r="50" spans="1:11" ht="31.5" x14ac:dyDescent="0.25">
      <c r="A50" s="11"/>
      <c r="B50" s="16" t="s">
        <v>91</v>
      </c>
      <c r="C50" s="17">
        <v>208000</v>
      </c>
      <c r="D50" s="17">
        <v>50000</v>
      </c>
      <c r="E50" s="17">
        <v>158000</v>
      </c>
      <c r="F50" s="16"/>
      <c r="G50" s="11"/>
      <c r="H50" s="16" t="s">
        <v>34</v>
      </c>
      <c r="I50" s="15">
        <f>D50/C50</f>
        <v>0.24038461538461539</v>
      </c>
      <c r="J50" s="23"/>
      <c r="K50" s="16" t="s">
        <v>315</v>
      </c>
    </row>
    <row r="51" spans="1:11" ht="31.5" x14ac:dyDescent="0.25">
      <c r="A51" s="11"/>
      <c r="B51" s="16" t="s">
        <v>92</v>
      </c>
      <c r="C51" s="17">
        <v>178000</v>
      </c>
      <c r="D51" s="17">
        <v>50000</v>
      </c>
      <c r="E51" s="17">
        <v>128000</v>
      </c>
      <c r="F51" s="16"/>
      <c r="G51" s="11"/>
      <c r="H51" s="16" t="s">
        <v>35</v>
      </c>
      <c r="I51" s="15">
        <f>D51/C51</f>
        <v>0.2808988764044944</v>
      </c>
      <c r="J51" s="23"/>
      <c r="K51" s="16" t="s">
        <v>315</v>
      </c>
    </row>
    <row r="52" spans="1:11" ht="31.5" x14ac:dyDescent="0.25">
      <c r="A52" s="11"/>
      <c r="B52" s="16" t="s">
        <v>93</v>
      </c>
      <c r="C52" s="17">
        <v>178000</v>
      </c>
      <c r="D52" s="17">
        <v>50000</v>
      </c>
      <c r="E52" s="17">
        <v>128000</v>
      </c>
      <c r="F52" s="16"/>
      <c r="G52" s="11"/>
      <c r="H52" s="16" t="s">
        <v>35</v>
      </c>
      <c r="I52" s="15">
        <f>D52/C52</f>
        <v>0.2808988764044944</v>
      </c>
      <c r="J52" s="23"/>
      <c r="K52" s="16" t="s">
        <v>315</v>
      </c>
    </row>
    <row r="53" spans="1:11" ht="31.5" x14ac:dyDescent="0.25">
      <c r="A53" s="11"/>
      <c r="B53" s="16" t="s">
        <v>94</v>
      </c>
      <c r="C53" s="17">
        <v>178000</v>
      </c>
      <c r="D53" s="17">
        <v>50000</v>
      </c>
      <c r="E53" s="17">
        <v>128000</v>
      </c>
      <c r="F53" s="16"/>
      <c r="G53" s="11"/>
      <c r="H53" s="16" t="s">
        <v>35</v>
      </c>
      <c r="I53" s="15">
        <f>D53/C53</f>
        <v>0.2808988764044944</v>
      </c>
      <c r="J53" s="23"/>
      <c r="K53" s="16" t="s">
        <v>315</v>
      </c>
    </row>
    <row r="54" spans="1:11" ht="31.5" x14ac:dyDescent="0.25">
      <c r="A54" s="11"/>
      <c r="B54" s="16" t="s">
        <v>95</v>
      </c>
      <c r="C54" s="17">
        <v>288000</v>
      </c>
      <c r="D54" s="17">
        <v>50000</v>
      </c>
      <c r="E54" s="17">
        <v>238000</v>
      </c>
      <c r="F54" s="16"/>
      <c r="G54" s="11"/>
      <c r="H54" s="16" t="s">
        <v>35</v>
      </c>
      <c r="I54" s="15">
        <f>D54/C54</f>
        <v>0.1736111111111111</v>
      </c>
      <c r="J54" s="23"/>
      <c r="K54" s="16" t="s">
        <v>315</v>
      </c>
    </row>
    <row r="55" spans="1:11" ht="31.5" x14ac:dyDescent="0.25">
      <c r="A55" s="11"/>
      <c r="B55" s="16" t="s">
        <v>96</v>
      </c>
      <c r="C55" s="17">
        <v>288000</v>
      </c>
      <c r="D55" s="17">
        <v>50000</v>
      </c>
      <c r="E55" s="17">
        <v>238000</v>
      </c>
      <c r="F55" s="16"/>
      <c r="G55" s="11"/>
      <c r="H55" s="16" t="s">
        <v>35</v>
      </c>
      <c r="I55" s="15">
        <f>D55/C55</f>
        <v>0.1736111111111111</v>
      </c>
      <c r="J55" s="23"/>
      <c r="K55" s="16" t="s">
        <v>315</v>
      </c>
    </row>
    <row r="56" spans="1:11" ht="31.5" x14ac:dyDescent="0.25">
      <c r="A56" s="11"/>
      <c r="B56" s="16" t="s">
        <v>97</v>
      </c>
      <c r="C56" s="17">
        <v>288000</v>
      </c>
      <c r="D56" s="17">
        <v>50000</v>
      </c>
      <c r="E56" s="17">
        <v>238000</v>
      </c>
      <c r="F56" s="16"/>
      <c r="G56" s="11"/>
      <c r="H56" s="16" t="s">
        <v>35</v>
      </c>
      <c r="I56" s="15">
        <f>D56/C56</f>
        <v>0.1736111111111111</v>
      </c>
      <c r="J56" s="23"/>
      <c r="K56" s="16" t="s">
        <v>315</v>
      </c>
    </row>
    <row r="57" spans="1:11" ht="31.5" x14ac:dyDescent="0.25">
      <c r="A57" s="11"/>
      <c r="B57" s="16" t="s">
        <v>98</v>
      </c>
      <c r="C57" s="17">
        <v>288000</v>
      </c>
      <c r="D57" s="17">
        <v>50000</v>
      </c>
      <c r="E57" s="17">
        <v>238000</v>
      </c>
      <c r="F57" s="16"/>
      <c r="G57" s="11"/>
      <c r="H57" s="16" t="s">
        <v>35</v>
      </c>
      <c r="I57" s="15">
        <f>D57/C57</f>
        <v>0.1736111111111111</v>
      </c>
      <c r="J57" s="23"/>
      <c r="K57" s="16" t="s">
        <v>315</v>
      </c>
    </row>
    <row r="58" spans="1:11" ht="31.5" x14ac:dyDescent="0.25">
      <c r="A58" s="11"/>
      <c r="B58" s="16" t="s">
        <v>99</v>
      </c>
      <c r="C58" s="17">
        <v>468000</v>
      </c>
      <c r="D58" s="17">
        <v>50000</v>
      </c>
      <c r="E58" s="17">
        <v>418000</v>
      </c>
      <c r="F58" s="16"/>
      <c r="G58" s="11"/>
      <c r="H58" s="16" t="s">
        <v>35</v>
      </c>
      <c r="I58" s="15">
        <f>D58/C58</f>
        <v>0.10683760683760683</v>
      </c>
      <c r="J58" s="23"/>
      <c r="K58" s="16" t="s">
        <v>315</v>
      </c>
    </row>
    <row r="59" spans="1:11" ht="31.5" x14ac:dyDescent="0.25">
      <c r="A59" s="11"/>
      <c r="B59" s="16" t="s">
        <v>100</v>
      </c>
      <c r="C59" s="17">
        <v>468000</v>
      </c>
      <c r="D59" s="17">
        <v>50000</v>
      </c>
      <c r="E59" s="17">
        <v>418000</v>
      </c>
      <c r="F59" s="16"/>
      <c r="G59" s="11"/>
      <c r="H59" s="16" t="s">
        <v>35</v>
      </c>
      <c r="I59" s="15">
        <f>D59/C59</f>
        <v>0.10683760683760683</v>
      </c>
      <c r="J59" s="23"/>
      <c r="K59" s="16" t="s">
        <v>315</v>
      </c>
    </row>
    <row r="60" spans="1:11" ht="31.5" x14ac:dyDescent="0.25">
      <c r="A60" s="11"/>
      <c r="B60" s="16" t="s">
        <v>101</v>
      </c>
      <c r="C60" s="17">
        <v>468000</v>
      </c>
      <c r="D60" s="17">
        <v>50000</v>
      </c>
      <c r="E60" s="17">
        <v>418000</v>
      </c>
      <c r="F60" s="16"/>
      <c r="G60" s="11"/>
      <c r="H60" s="16" t="s">
        <v>35</v>
      </c>
      <c r="I60" s="15">
        <f>D60/C60</f>
        <v>0.10683760683760683</v>
      </c>
      <c r="J60" s="23"/>
      <c r="K60" s="16" t="s">
        <v>315</v>
      </c>
    </row>
    <row r="61" spans="1:11" ht="31.5" x14ac:dyDescent="0.25">
      <c r="A61" s="11"/>
      <c r="B61" s="16" t="s">
        <v>102</v>
      </c>
      <c r="C61" s="17">
        <v>35000</v>
      </c>
      <c r="D61" s="17">
        <v>16000</v>
      </c>
      <c r="E61" s="17">
        <v>19000</v>
      </c>
      <c r="F61" s="18"/>
      <c r="G61" s="11"/>
      <c r="H61" s="16" t="s">
        <v>36</v>
      </c>
      <c r="I61" s="15">
        <f>D61/C61</f>
        <v>0.45714285714285713</v>
      </c>
      <c r="J61" s="23"/>
      <c r="K61" s="16" t="s">
        <v>315</v>
      </c>
    </row>
    <row r="62" spans="1:11" ht="31.5" x14ac:dyDescent="0.25">
      <c r="A62" s="11"/>
      <c r="B62" s="16" t="s">
        <v>103</v>
      </c>
      <c r="C62" s="17">
        <v>35000</v>
      </c>
      <c r="D62" s="17">
        <v>16000</v>
      </c>
      <c r="E62" s="17">
        <v>19000</v>
      </c>
      <c r="F62" s="18"/>
      <c r="G62" s="11"/>
      <c r="H62" s="16" t="s">
        <v>36</v>
      </c>
      <c r="I62" s="15">
        <f>D62/C62</f>
        <v>0.45714285714285713</v>
      </c>
      <c r="J62" s="23"/>
      <c r="K62" s="16" t="s">
        <v>315</v>
      </c>
    </row>
    <row r="63" spans="1:11" ht="31.5" x14ac:dyDescent="0.25">
      <c r="A63" s="11"/>
      <c r="B63" s="16" t="s">
        <v>104</v>
      </c>
      <c r="C63" s="17">
        <v>35000</v>
      </c>
      <c r="D63" s="17">
        <v>16000</v>
      </c>
      <c r="E63" s="17">
        <v>19000</v>
      </c>
      <c r="F63" s="18"/>
      <c r="G63" s="11"/>
      <c r="H63" s="16" t="s">
        <v>36</v>
      </c>
      <c r="I63" s="15">
        <f>D63/C63</f>
        <v>0.45714285714285713</v>
      </c>
      <c r="J63" s="23"/>
      <c r="K63" s="16" t="s">
        <v>315</v>
      </c>
    </row>
    <row r="64" spans="1:11" ht="31.5" x14ac:dyDescent="0.25">
      <c r="A64" s="11"/>
      <c r="B64" s="16" t="s">
        <v>105</v>
      </c>
      <c r="C64" s="17">
        <v>25000</v>
      </c>
      <c r="D64" s="17">
        <v>6000</v>
      </c>
      <c r="E64" s="17">
        <v>19000</v>
      </c>
      <c r="F64" s="18"/>
      <c r="G64" s="11"/>
      <c r="H64" s="16" t="s">
        <v>36</v>
      </c>
      <c r="I64" s="15">
        <f>D64/C64</f>
        <v>0.24</v>
      </c>
      <c r="J64" s="23"/>
      <c r="K64" s="16" t="s">
        <v>315</v>
      </c>
    </row>
    <row r="65" spans="1:11" ht="31.5" x14ac:dyDescent="0.25">
      <c r="A65" s="11"/>
      <c r="B65" s="16" t="s">
        <v>106</v>
      </c>
      <c r="C65" s="17">
        <v>29000</v>
      </c>
      <c r="D65" s="17">
        <v>10000</v>
      </c>
      <c r="E65" s="17">
        <v>19000</v>
      </c>
      <c r="F65" s="18"/>
      <c r="G65" s="11"/>
      <c r="H65" s="16" t="s">
        <v>36</v>
      </c>
      <c r="I65" s="15">
        <f>D65/C65</f>
        <v>0.34482758620689657</v>
      </c>
      <c r="J65" s="23"/>
      <c r="K65" s="16" t="s">
        <v>315</v>
      </c>
    </row>
    <row r="66" spans="1:11" ht="31.5" x14ac:dyDescent="0.25">
      <c r="A66" s="11"/>
      <c r="B66" s="16" t="s">
        <v>107</v>
      </c>
      <c r="C66" s="17">
        <v>29000</v>
      </c>
      <c r="D66" s="17">
        <v>10000</v>
      </c>
      <c r="E66" s="17">
        <v>19000</v>
      </c>
      <c r="F66" s="18"/>
      <c r="G66" s="11"/>
      <c r="H66" s="16" t="s">
        <v>36</v>
      </c>
      <c r="I66" s="15">
        <f>D66/C66</f>
        <v>0.34482758620689657</v>
      </c>
      <c r="J66" s="23"/>
      <c r="K66" s="16" t="s">
        <v>315</v>
      </c>
    </row>
    <row r="67" spans="1:11" ht="31.5" x14ac:dyDescent="0.25">
      <c r="A67" s="11"/>
      <c r="B67" s="16" t="s">
        <v>108</v>
      </c>
      <c r="C67" s="17">
        <v>25000</v>
      </c>
      <c r="D67" s="17">
        <v>6000</v>
      </c>
      <c r="E67" s="17">
        <v>19000</v>
      </c>
      <c r="F67" s="18"/>
      <c r="G67" s="11"/>
      <c r="H67" s="16" t="s">
        <v>36</v>
      </c>
      <c r="I67" s="15">
        <f>D67/C67</f>
        <v>0.24</v>
      </c>
      <c r="J67" s="23"/>
      <c r="K67" s="16" t="s">
        <v>315</v>
      </c>
    </row>
    <row r="68" spans="1:11" ht="31.5" x14ac:dyDescent="0.25">
      <c r="A68" s="11"/>
      <c r="B68" s="16" t="s">
        <v>109</v>
      </c>
      <c r="C68" s="17">
        <v>25000</v>
      </c>
      <c r="D68" s="17">
        <v>6000</v>
      </c>
      <c r="E68" s="17">
        <v>19000</v>
      </c>
      <c r="F68" s="18"/>
      <c r="G68" s="11"/>
      <c r="H68" s="16" t="s">
        <v>36</v>
      </c>
      <c r="I68" s="15">
        <f>D68/C68</f>
        <v>0.24</v>
      </c>
      <c r="J68" s="23"/>
      <c r="K68" s="16" t="s">
        <v>315</v>
      </c>
    </row>
    <row r="69" spans="1:11" ht="31.5" x14ac:dyDescent="0.25">
      <c r="A69" s="11"/>
      <c r="B69" s="16" t="s">
        <v>110</v>
      </c>
      <c r="C69" s="17">
        <v>29000</v>
      </c>
      <c r="D69" s="17">
        <v>10000</v>
      </c>
      <c r="E69" s="17">
        <v>19000</v>
      </c>
      <c r="F69" s="18"/>
      <c r="G69" s="11"/>
      <c r="H69" s="16" t="s">
        <v>36</v>
      </c>
      <c r="I69" s="15">
        <f>D69/C69</f>
        <v>0.34482758620689657</v>
      </c>
      <c r="J69" s="23"/>
      <c r="K69" s="16" t="s">
        <v>315</v>
      </c>
    </row>
    <row r="70" spans="1:11" ht="31.5" x14ac:dyDescent="0.25">
      <c r="A70" s="11"/>
      <c r="B70" s="16" t="s">
        <v>111</v>
      </c>
      <c r="C70" s="17">
        <v>25000</v>
      </c>
      <c r="D70" s="17">
        <v>6000</v>
      </c>
      <c r="E70" s="17">
        <v>19000</v>
      </c>
      <c r="F70" s="18"/>
      <c r="G70" s="11"/>
      <c r="H70" s="16" t="s">
        <v>36</v>
      </c>
      <c r="I70" s="15">
        <f>D70/C70</f>
        <v>0.24</v>
      </c>
      <c r="J70" s="23"/>
      <c r="K70" s="16" t="s">
        <v>315</v>
      </c>
    </row>
    <row r="71" spans="1:11" ht="31.5" x14ac:dyDescent="0.25">
      <c r="A71" s="11"/>
      <c r="B71" s="16" t="s">
        <v>112</v>
      </c>
      <c r="C71" s="17">
        <v>29000</v>
      </c>
      <c r="D71" s="17">
        <v>10000</v>
      </c>
      <c r="E71" s="17">
        <v>19000</v>
      </c>
      <c r="F71" s="18"/>
      <c r="G71" s="11"/>
      <c r="H71" s="16" t="s">
        <v>36</v>
      </c>
      <c r="I71" s="15">
        <f>D71/C71</f>
        <v>0.34482758620689657</v>
      </c>
      <c r="J71" s="23"/>
      <c r="K71" s="16" t="s">
        <v>315</v>
      </c>
    </row>
    <row r="72" spans="1:11" ht="31.5" x14ac:dyDescent="0.25">
      <c r="A72" s="11"/>
      <c r="B72" s="16" t="s">
        <v>113</v>
      </c>
      <c r="C72" s="17">
        <v>25000</v>
      </c>
      <c r="D72" s="17">
        <v>6000</v>
      </c>
      <c r="E72" s="17">
        <v>19000</v>
      </c>
      <c r="F72" s="18"/>
      <c r="G72" s="11"/>
      <c r="H72" s="16" t="s">
        <v>36</v>
      </c>
      <c r="I72" s="15">
        <f>D72/C72</f>
        <v>0.24</v>
      </c>
      <c r="J72" s="23"/>
      <c r="K72" s="16" t="s">
        <v>315</v>
      </c>
    </row>
    <row r="73" spans="1:11" ht="31.5" x14ac:dyDescent="0.25">
      <c r="A73" s="11"/>
      <c r="B73" s="16" t="s">
        <v>114</v>
      </c>
      <c r="C73" s="17">
        <v>29000</v>
      </c>
      <c r="D73" s="17">
        <v>10000</v>
      </c>
      <c r="E73" s="17">
        <v>19000</v>
      </c>
      <c r="F73" s="18"/>
      <c r="G73" s="11"/>
      <c r="H73" s="16" t="s">
        <v>36</v>
      </c>
      <c r="I73" s="15">
        <f>D73/C73</f>
        <v>0.34482758620689657</v>
      </c>
      <c r="J73" s="23"/>
      <c r="K73" s="16" t="s">
        <v>315</v>
      </c>
    </row>
    <row r="74" spans="1:11" ht="31.5" x14ac:dyDescent="0.25">
      <c r="A74" s="11"/>
      <c r="B74" s="16" t="s">
        <v>115</v>
      </c>
      <c r="C74" s="17">
        <v>29000</v>
      </c>
      <c r="D74" s="17">
        <v>10000</v>
      </c>
      <c r="E74" s="17">
        <v>19000</v>
      </c>
      <c r="F74" s="18"/>
      <c r="G74" s="11"/>
      <c r="H74" s="16" t="s">
        <v>36</v>
      </c>
      <c r="I74" s="15">
        <f>D74/C74</f>
        <v>0.34482758620689657</v>
      </c>
      <c r="J74" s="23"/>
      <c r="K74" s="16" t="s">
        <v>315</v>
      </c>
    </row>
    <row r="75" spans="1:11" ht="31.5" x14ac:dyDescent="0.25">
      <c r="A75" s="11"/>
      <c r="B75" s="16" t="s">
        <v>116</v>
      </c>
      <c r="C75" s="17">
        <v>29000</v>
      </c>
      <c r="D75" s="17">
        <v>10000</v>
      </c>
      <c r="E75" s="17">
        <v>19000</v>
      </c>
      <c r="F75" s="18"/>
      <c r="G75" s="11"/>
      <c r="H75" s="16" t="s">
        <v>36</v>
      </c>
      <c r="I75" s="15">
        <f>D75/C75</f>
        <v>0.34482758620689657</v>
      </c>
      <c r="J75" s="23"/>
      <c r="K75" s="16" t="s">
        <v>315</v>
      </c>
    </row>
    <row r="76" spans="1:11" ht="31.5" x14ac:dyDescent="0.25">
      <c r="A76" s="11"/>
      <c r="B76" s="16" t="s">
        <v>117</v>
      </c>
      <c r="C76" s="17">
        <v>29000</v>
      </c>
      <c r="D76" s="17">
        <v>10000</v>
      </c>
      <c r="E76" s="17">
        <v>19000</v>
      </c>
      <c r="F76" s="18"/>
      <c r="G76" s="11"/>
      <c r="H76" s="16" t="s">
        <v>36</v>
      </c>
      <c r="I76" s="15">
        <f>D76/C76</f>
        <v>0.34482758620689657</v>
      </c>
      <c r="J76" s="23"/>
      <c r="K76" s="16" t="s">
        <v>315</v>
      </c>
    </row>
    <row r="77" spans="1:11" ht="31.5" x14ac:dyDescent="0.25">
      <c r="A77" s="11"/>
      <c r="B77" s="16" t="s">
        <v>118</v>
      </c>
      <c r="C77" s="17">
        <v>25000</v>
      </c>
      <c r="D77" s="17">
        <v>6000</v>
      </c>
      <c r="E77" s="17">
        <v>19000</v>
      </c>
      <c r="F77" s="18"/>
      <c r="G77" s="11"/>
      <c r="H77" s="16" t="s">
        <v>36</v>
      </c>
      <c r="I77" s="15">
        <f>D77/C77</f>
        <v>0.24</v>
      </c>
      <c r="J77" s="23"/>
      <c r="K77" s="16" t="s">
        <v>315</v>
      </c>
    </row>
    <row r="78" spans="1:11" ht="31.5" x14ac:dyDescent="0.25">
      <c r="A78" s="11"/>
      <c r="B78" s="16" t="s">
        <v>119</v>
      </c>
      <c r="C78" s="17">
        <v>49000</v>
      </c>
      <c r="D78" s="17">
        <v>10000</v>
      </c>
      <c r="E78" s="17">
        <v>39000</v>
      </c>
      <c r="F78" s="18"/>
      <c r="G78" s="11"/>
      <c r="H78" s="16" t="s">
        <v>37</v>
      </c>
      <c r="I78" s="15">
        <f>D78/C78</f>
        <v>0.20408163265306123</v>
      </c>
      <c r="J78" s="23"/>
      <c r="K78" s="16" t="s">
        <v>315</v>
      </c>
    </row>
    <row r="79" spans="1:11" ht="31.5" x14ac:dyDescent="0.25">
      <c r="A79" s="11"/>
      <c r="B79" s="16" t="s">
        <v>120</v>
      </c>
      <c r="C79" s="17">
        <v>55000</v>
      </c>
      <c r="D79" s="17">
        <v>16000</v>
      </c>
      <c r="E79" s="17">
        <v>39000</v>
      </c>
      <c r="F79" s="18"/>
      <c r="G79" s="11"/>
      <c r="H79" s="16" t="s">
        <v>37</v>
      </c>
      <c r="I79" s="15">
        <f>D79/C79</f>
        <v>0.29090909090909089</v>
      </c>
      <c r="J79" s="23"/>
      <c r="K79" s="16" t="s">
        <v>315</v>
      </c>
    </row>
    <row r="80" spans="1:11" ht="31.5" x14ac:dyDescent="0.25">
      <c r="A80" s="11"/>
      <c r="B80" s="16" t="s">
        <v>121</v>
      </c>
      <c r="C80" s="17">
        <v>45000</v>
      </c>
      <c r="D80" s="17">
        <v>6000</v>
      </c>
      <c r="E80" s="17">
        <v>39000</v>
      </c>
      <c r="F80" s="18"/>
      <c r="G80" s="11"/>
      <c r="H80" s="16" t="s">
        <v>37</v>
      </c>
      <c r="I80" s="15">
        <f>D80/C80</f>
        <v>0.13333333333333333</v>
      </c>
      <c r="J80" s="23"/>
      <c r="K80" s="16" t="s">
        <v>315</v>
      </c>
    </row>
    <row r="81" spans="1:11" ht="31.5" x14ac:dyDescent="0.25">
      <c r="A81" s="11"/>
      <c r="B81" s="16" t="s">
        <v>122</v>
      </c>
      <c r="C81" s="17">
        <v>49000</v>
      </c>
      <c r="D81" s="17">
        <v>10000</v>
      </c>
      <c r="E81" s="17">
        <v>39000</v>
      </c>
      <c r="F81" s="18"/>
      <c r="G81" s="11"/>
      <c r="H81" s="16" t="s">
        <v>37</v>
      </c>
      <c r="I81" s="15">
        <f>D81/C81</f>
        <v>0.20408163265306123</v>
      </c>
      <c r="J81" s="23"/>
      <c r="K81" s="16" t="s">
        <v>315</v>
      </c>
    </row>
    <row r="82" spans="1:11" ht="31.5" x14ac:dyDescent="0.25">
      <c r="A82" s="11"/>
      <c r="B82" s="16" t="s">
        <v>123</v>
      </c>
      <c r="C82" s="17">
        <v>49000</v>
      </c>
      <c r="D82" s="17">
        <v>10000</v>
      </c>
      <c r="E82" s="17">
        <v>39000</v>
      </c>
      <c r="F82" s="18"/>
      <c r="G82" s="11"/>
      <c r="H82" s="16" t="s">
        <v>37</v>
      </c>
      <c r="I82" s="15">
        <f>D82/C82</f>
        <v>0.20408163265306123</v>
      </c>
      <c r="J82" s="23"/>
      <c r="K82" s="16" t="s">
        <v>315</v>
      </c>
    </row>
    <row r="83" spans="1:11" ht="31.5" x14ac:dyDescent="0.25">
      <c r="A83" s="11"/>
      <c r="B83" s="16" t="s">
        <v>124</v>
      </c>
      <c r="C83" s="17">
        <v>55000</v>
      </c>
      <c r="D83" s="17">
        <v>16000</v>
      </c>
      <c r="E83" s="17">
        <v>39000</v>
      </c>
      <c r="F83" s="18"/>
      <c r="G83" s="11"/>
      <c r="H83" s="16" t="s">
        <v>37</v>
      </c>
      <c r="I83" s="15">
        <f>D83/C83</f>
        <v>0.29090909090909089</v>
      </c>
      <c r="J83" s="23"/>
      <c r="K83" s="16" t="s">
        <v>315</v>
      </c>
    </row>
    <row r="84" spans="1:11" ht="31.5" x14ac:dyDescent="0.25">
      <c r="A84" s="11"/>
      <c r="B84" s="16" t="s">
        <v>125</v>
      </c>
      <c r="C84" s="17">
        <v>45000</v>
      </c>
      <c r="D84" s="17">
        <v>6000</v>
      </c>
      <c r="E84" s="17">
        <v>39000</v>
      </c>
      <c r="F84" s="18"/>
      <c r="G84" s="11"/>
      <c r="H84" s="16" t="s">
        <v>37</v>
      </c>
      <c r="I84" s="15">
        <f>D84/C84</f>
        <v>0.13333333333333333</v>
      </c>
      <c r="J84" s="23"/>
      <c r="K84" s="16" t="s">
        <v>315</v>
      </c>
    </row>
    <row r="85" spans="1:11" ht="31.5" x14ac:dyDescent="0.25">
      <c r="A85" s="11"/>
      <c r="B85" s="16" t="s">
        <v>126</v>
      </c>
      <c r="C85" s="17">
        <v>49000</v>
      </c>
      <c r="D85" s="17">
        <v>10000</v>
      </c>
      <c r="E85" s="17">
        <v>39000</v>
      </c>
      <c r="F85" s="18"/>
      <c r="G85" s="11"/>
      <c r="H85" s="16" t="s">
        <v>37</v>
      </c>
      <c r="I85" s="15">
        <f>D85/C85</f>
        <v>0.20408163265306123</v>
      </c>
      <c r="J85" s="23"/>
      <c r="K85" s="16" t="s">
        <v>315</v>
      </c>
    </row>
    <row r="86" spans="1:11" ht="31.5" x14ac:dyDescent="0.25">
      <c r="A86" s="11"/>
      <c r="B86" s="16" t="s">
        <v>127</v>
      </c>
      <c r="C86" s="17">
        <v>45000</v>
      </c>
      <c r="D86" s="17">
        <v>6000</v>
      </c>
      <c r="E86" s="17">
        <v>39000</v>
      </c>
      <c r="F86" s="18"/>
      <c r="G86" s="11"/>
      <c r="H86" s="16" t="s">
        <v>37</v>
      </c>
      <c r="I86" s="15">
        <f>D86/C86</f>
        <v>0.13333333333333333</v>
      </c>
      <c r="J86" s="23"/>
      <c r="K86" s="16" t="s">
        <v>315</v>
      </c>
    </row>
    <row r="87" spans="1:11" ht="31.5" x14ac:dyDescent="0.25">
      <c r="A87" s="11"/>
      <c r="B87" s="16" t="s">
        <v>128</v>
      </c>
      <c r="C87" s="17">
        <v>69000</v>
      </c>
      <c r="D87" s="17">
        <v>30000</v>
      </c>
      <c r="E87" s="17">
        <v>39000</v>
      </c>
      <c r="F87" s="18"/>
      <c r="G87" s="11"/>
      <c r="H87" s="16" t="s">
        <v>37</v>
      </c>
      <c r="I87" s="15">
        <f>D87/C87</f>
        <v>0.43478260869565216</v>
      </c>
      <c r="J87" s="23"/>
      <c r="K87" s="16" t="s">
        <v>315</v>
      </c>
    </row>
    <row r="88" spans="1:11" ht="31.5" x14ac:dyDescent="0.25">
      <c r="A88" s="11"/>
      <c r="B88" s="16" t="s">
        <v>129</v>
      </c>
      <c r="C88" s="17">
        <v>55000</v>
      </c>
      <c r="D88" s="17">
        <v>16000</v>
      </c>
      <c r="E88" s="17">
        <v>39000</v>
      </c>
      <c r="F88" s="18"/>
      <c r="G88" s="11"/>
      <c r="H88" s="16" t="s">
        <v>37</v>
      </c>
      <c r="I88" s="15">
        <f>D88/C88</f>
        <v>0.29090909090909089</v>
      </c>
      <c r="J88" s="23"/>
      <c r="K88" s="16" t="s">
        <v>315</v>
      </c>
    </row>
    <row r="89" spans="1:11" ht="31.5" x14ac:dyDescent="0.25">
      <c r="A89" s="11"/>
      <c r="B89" s="16" t="s">
        <v>130</v>
      </c>
      <c r="C89" s="17">
        <v>59000</v>
      </c>
      <c r="D89" s="17">
        <v>20000</v>
      </c>
      <c r="E89" s="17">
        <v>39000</v>
      </c>
      <c r="F89" s="18"/>
      <c r="G89" s="11"/>
      <c r="H89" s="16" t="s">
        <v>37</v>
      </c>
      <c r="I89" s="15">
        <f>D89/C89</f>
        <v>0.33898305084745761</v>
      </c>
      <c r="J89" s="23"/>
      <c r="K89" s="16" t="s">
        <v>315</v>
      </c>
    </row>
    <row r="90" spans="1:11" ht="31.5" x14ac:dyDescent="0.25">
      <c r="A90" s="11"/>
      <c r="B90" s="16" t="s">
        <v>131</v>
      </c>
      <c r="C90" s="17">
        <v>55000</v>
      </c>
      <c r="D90" s="17">
        <v>16000</v>
      </c>
      <c r="E90" s="17">
        <v>39000</v>
      </c>
      <c r="F90" s="18"/>
      <c r="G90" s="11"/>
      <c r="H90" s="16" t="s">
        <v>37</v>
      </c>
      <c r="I90" s="15">
        <f>D90/C90</f>
        <v>0.29090909090909089</v>
      </c>
      <c r="J90" s="23"/>
      <c r="K90" s="16" t="s">
        <v>315</v>
      </c>
    </row>
    <row r="91" spans="1:11" ht="31.5" x14ac:dyDescent="0.25">
      <c r="A91" s="11"/>
      <c r="B91" s="16" t="s">
        <v>132</v>
      </c>
      <c r="C91" s="17">
        <v>49000</v>
      </c>
      <c r="D91" s="17">
        <v>10000</v>
      </c>
      <c r="E91" s="17">
        <v>39000</v>
      </c>
      <c r="F91" s="18"/>
      <c r="G91" s="11"/>
      <c r="H91" s="16" t="s">
        <v>37</v>
      </c>
      <c r="I91" s="15">
        <f>D91/C91</f>
        <v>0.20408163265306123</v>
      </c>
      <c r="J91" s="23"/>
      <c r="K91" s="16" t="s">
        <v>315</v>
      </c>
    </row>
    <row r="92" spans="1:11" ht="31.5" x14ac:dyDescent="0.25">
      <c r="A92" s="11"/>
      <c r="B92" s="16" t="s">
        <v>133</v>
      </c>
      <c r="C92" s="17">
        <v>41000</v>
      </c>
      <c r="D92" s="17">
        <v>2000</v>
      </c>
      <c r="E92" s="17">
        <v>39000</v>
      </c>
      <c r="F92" s="18"/>
      <c r="G92" s="11"/>
      <c r="H92" s="16" t="s">
        <v>37</v>
      </c>
      <c r="I92" s="15">
        <f>D92/C92</f>
        <v>4.878048780487805E-2</v>
      </c>
      <c r="J92" s="23"/>
      <c r="K92" s="16" t="s">
        <v>315</v>
      </c>
    </row>
    <row r="93" spans="1:11" ht="31.5" x14ac:dyDescent="0.25">
      <c r="A93" s="11"/>
      <c r="B93" s="16" t="s">
        <v>134</v>
      </c>
      <c r="C93" s="17">
        <v>55000</v>
      </c>
      <c r="D93" s="17">
        <v>16000</v>
      </c>
      <c r="E93" s="17">
        <v>39000</v>
      </c>
      <c r="F93" s="18"/>
      <c r="G93" s="11"/>
      <c r="H93" s="16" t="s">
        <v>37</v>
      </c>
      <c r="I93" s="15">
        <f>D93/C93</f>
        <v>0.29090909090909089</v>
      </c>
      <c r="J93" s="23"/>
      <c r="K93" s="16" t="s">
        <v>315</v>
      </c>
    </row>
    <row r="94" spans="1:11" ht="31.5" x14ac:dyDescent="0.25">
      <c r="A94" s="11"/>
      <c r="B94" s="16" t="s">
        <v>135</v>
      </c>
      <c r="C94" s="17">
        <v>45000</v>
      </c>
      <c r="D94" s="17">
        <v>6000</v>
      </c>
      <c r="E94" s="17">
        <v>39000</v>
      </c>
      <c r="F94" s="18"/>
      <c r="G94" s="11"/>
      <c r="H94" s="16" t="s">
        <v>37</v>
      </c>
      <c r="I94" s="15">
        <f>D94/C94</f>
        <v>0.13333333333333333</v>
      </c>
      <c r="J94" s="23"/>
      <c r="K94" s="16" t="s">
        <v>315</v>
      </c>
    </row>
    <row r="95" spans="1:11" ht="31.5" x14ac:dyDescent="0.25">
      <c r="A95" s="11"/>
      <c r="B95" s="16" t="s">
        <v>136</v>
      </c>
      <c r="C95" s="17">
        <v>65000</v>
      </c>
      <c r="D95" s="17">
        <v>26000</v>
      </c>
      <c r="E95" s="17">
        <v>39000</v>
      </c>
      <c r="F95" s="18"/>
      <c r="G95" s="11"/>
      <c r="H95" s="16" t="s">
        <v>37</v>
      </c>
      <c r="I95" s="15">
        <f>D95/C95</f>
        <v>0.4</v>
      </c>
      <c r="J95" s="23"/>
      <c r="K95" s="16" t="s">
        <v>315</v>
      </c>
    </row>
    <row r="96" spans="1:11" ht="31.5" x14ac:dyDescent="0.25">
      <c r="A96" s="11"/>
      <c r="B96" s="16" t="s">
        <v>137</v>
      </c>
      <c r="C96" s="17">
        <v>41000</v>
      </c>
      <c r="D96" s="17">
        <v>2000</v>
      </c>
      <c r="E96" s="17">
        <v>39000</v>
      </c>
      <c r="F96" s="18"/>
      <c r="G96" s="11"/>
      <c r="H96" s="16" t="s">
        <v>37</v>
      </c>
      <c r="I96" s="15">
        <f>D96/C96</f>
        <v>4.878048780487805E-2</v>
      </c>
      <c r="J96" s="23"/>
      <c r="K96" s="16" t="s">
        <v>315</v>
      </c>
    </row>
    <row r="97" spans="1:11" ht="31.5" x14ac:dyDescent="0.25">
      <c r="A97" s="11"/>
      <c r="B97" s="16" t="s">
        <v>138</v>
      </c>
      <c r="C97" s="17">
        <v>59000</v>
      </c>
      <c r="D97" s="17">
        <v>20000</v>
      </c>
      <c r="E97" s="17">
        <v>39000</v>
      </c>
      <c r="F97" s="18"/>
      <c r="G97" s="11"/>
      <c r="H97" s="16" t="s">
        <v>37</v>
      </c>
      <c r="I97" s="15">
        <f>D97/C97</f>
        <v>0.33898305084745761</v>
      </c>
      <c r="J97" s="23"/>
      <c r="K97" s="16" t="s">
        <v>315</v>
      </c>
    </row>
    <row r="98" spans="1:11" ht="31.5" x14ac:dyDescent="0.25">
      <c r="A98" s="11"/>
      <c r="B98" s="16" t="s">
        <v>139</v>
      </c>
      <c r="C98" s="17">
        <v>75000</v>
      </c>
      <c r="D98" s="17">
        <v>36000</v>
      </c>
      <c r="E98" s="17">
        <v>39000</v>
      </c>
      <c r="F98" s="18"/>
      <c r="G98" s="11"/>
      <c r="H98" s="16" t="s">
        <v>37</v>
      </c>
      <c r="I98" s="15">
        <f>D98/C98</f>
        <v>0.48</v>
      </c>
      <c r="J98" s="23"/>
      <c r="K98" s="16" t="s">
        <v>315</v>
      </c>
    </row>
    <row r="99" spans="1:11" ht="31.5" x14ac:dyDescent="0.25">
      <c r="A99" s="11"/>
      <c r="B99" s="16" t="s">
        <v>140</v>
      </c>
      <c r="C99" s="17">
        <v>49000</v>
      </c>
      <c r="D99" s="17">
        <v>10000</v>
      </c>
      <c r="E99" s="17">
        <v>39000</v>
      </c>
      <c r="F99" s="18"/>
      <c r="G99" s="11"/>
      <c r="H99" s="16" t="s">
        <v>37</v>
      </c>
      <c r="I99" s="15">
        <f>D99/C99</f>
        <v>0.20408163265306123</v>
      </c>
      <c r="J99" s="23"/>
      <c r="K99" s="16" t="s">
        <v>315</v>
      </c>
    </row>
    <row r="100" spans="1:11" ht="31.5" x14ac:dyDescent="0.25">
      <c r="A100" s="11"/>
      <c r="B100" s="16" t="s">
        <v>141</v>
      </c>
      <c r="C100" s="17">
        <v>65000</v>
      </c>
      <c r="D100" s="17">
        <v>26000</v>
      </c>
      <c r="E100" s="17">
        <v>39000</v>
      </c>
      <c r="F100" s="18"/>
      <c r="G100" s="11"/>
      <c r="H100" s="16" t="s">
        <v>37</v>
      </c>
      <c r="I100" s="15">
        <f>D100/C100</f>
        <v>0.4</v>
      </c>
      <c r="J100" s="23"/>
      <c r="K100" s="16" t="s">
        <v>315</v>
      </c>
    </row>
    <row r="101" spans="1:11" ht="31.5" x14ac:dyDescent="0.25">
      <c r="A101" s="11"/>
      <c r="B101" s="16" t="s">
        <v>142</v>
      </c>
      <c r="C101" s="17">
        <v>69000</v>
      </c>
      <c r="D101" s="17">
        <v>30000</v>
      </c>
      <c r="E101" s="17">
        <v>39000</v>
      </c>
      <c r="F101" s="18"/>
      <c r="G101" s="11"/>
      <c r="H101" s="16" t="s">
        <v>37</v>
      </c>
      <c r="I101" s="15">
        <f>D101/C101</f>
        <v>0.43478260869565216</v>
      </c>
      <c r="J101" s="23"/>
      <c r="K101" s="16" t="s">
        <v>315</v>
      </c>
    </row>
    <row r="102" spans="1:11" ht="31.5" x14ac:dyDescent="0.25">
      <c r="A102" s="11"/>
      <c r="B102" s="16" t="s">
        <v>143</v>
      </c>
      <c r="C102" s="17">
        <v>59000</v>
      </c>
      <c r="D102" s="17">
        <v>20000</v>
      </c>
      <c r="E102" s="17">
        <v>39000</v>
      </c>
      <c r="F102" s="18"/>
      <c r="G102" s="11"/>
      <c r="H102" s="16" t="s">
        <v>37</v>
      </c>
      <c r="I102" s="15">
        <f>D102/C102</f>
        <v>0.33898305084745761</v>
      </c>
      <c r="J102" s="23"/>
      <c r="K102" s="16" t="s">
        <v>315</v>
      </c>
    </row>
    <row r="103" spans="1:11" ht="31.5" x14ac:dyDescent="0.25">
      <c r="A103" s="11"/>
      <c r="B103" s="16" t="s">
        <v>144</v>
      </c>
      <c r="C103" s="17">
        <v>45000</v>
      </c>
      <c r="D103" s="17">
        <v>6000</v>
      </c>
      <c r="E103" s="17">
        <v>39000</v>
      </c>
      <c r="F103" s="18"/>
      <c r="G103" s="11"/>
      <c r="H103" s="16" t="s">
        <v>37</v>
      </c>
      <c r="I103" s="15">
        <f>D103/C103</f>
        <v>0.13333333333333333</v>
      </c>
      <c r="J103" s="23"/>
      <c r="K103" s="16" t="s">
        <v>315</v>
      </c>
    </row>
    <row r="104" spans="1:11" ht="31.5" x14ac:dyDescent="0.25">
      <c r="A104" s="11"/>
      <c r="B104" s="16" t="s">
        <v>145</v>
      </c>
      <c r="C104" s="17">
        <v>49000</v>
      </c>
      <c r="D104" s="17">
        <v>10000</v>
      </c>
      <c r="E104" s="17">
        <v>39000</v>
      </c>
      <c r="F104" s="18"/>
      <c r="G104" s="11"/>
      <c r="H104" s="16" t="s">
        <v>37</v>
      </c>
      <c r="I104" s="15">
        <f>D104/C104</f>
        <v>0.20408163265306123</v>
      </c>
      <c r="J104" s="23"/>
      <c r="K104" s="16" t="s">
        <v>315</v>
      </c>
    </row>
    <row r="105" spans="1:11" ht="31.5" x14ac:dyDescent="0.25">
      <c r="A105" s="11"/>
      <c r="B105" s="16" t="s">
        <v>146</v>
      </c>
      <c r="C105" s="17">
        <v>65000</v>
      </c>
      <c r="D105" s="17">
        <v>26000</v>
      </c>
      <c r="E105" s="17">
        <v>39000</v>
      </c>
      <c r="F105" s="18"/>
      <c r="G105" s="11"/>
      <c r="H105" s="16" t="s">
        <v>37</v>
      </c>
      <c r="I105" s="15">
        <f>D105/C105</f>
        <v>0.4</v>
      </c>
      <c r="J105" s="23"/>
      <c r="K105" s="16" t="s">
        <v>315</v>
      </c>
    </row>
    <row r="106" spans="1:11" ht="31.5" x14ac:dyDescent="0.25">
      <c r="A106" s="11"/>
      <c r="B106" s="16" t="s">
        <v>147</v>
      </c>
      <c r="C106" s="17">
        <v>65000</v>
      </c>
      <c r="D106" s="17">
        <v>26000</v>
      </c>
      <c r="E106" s="17">
        <v>39000</v>
      </c>
      <c r="F106" s="18"/>
      <c r="G106" s="11"/>
      <c r="H106" s="16" t="s">
        <v>37</v>
      </c>
      <c r="I106" s="15">
        <f>D106/C106</f>
        <v>0.4</v>
      </c>
      <c r="J106" s="23"/>
      <c r="K106" s="16" t="s">
        <v>315</v>
      </c>
    </row>
    <row r="107" spans="1:11" ht="31.5" x14ac:dyDescent="0.25">
      <c r="A107" s="11"/>
      <c r="B107" s="16" t="s">
        <v>148</v>
      </c>
      <c r="C107" s="17">
        <v>49000</v>
      </c>
      <c r="D107" s="17">
        <v>10000</v>
      </c>
      <c r="E107" s="17">
        <v>39000</v>
      </c>
      <c r="F107" s="18"/>
      <c r="G107" s="11"/>
      <c r="H107" s="16" t="s">
        <v>37</v>
      </c>
      <c r="I107" s="15">
        <f>D107/C107</f>
        <v>0.20408163265306123</v>
      </c>
      <c r="J107" s="23"/>
      <c r="K107" s="16" t="s">
        <v>315</v>
      </c>
    </row>
    <row r="108" spans="1:11" ht="31.5" x14ac:dyDescent="0.25">
      <c r="A108" s="11"/>
      <c r="B108" s="16" t="s">
        <v>149</v>
      </c>
      <c r="C108" s="17">
        <v>45000</v>
      </c>
      <c r="D108" s="17">
        <v>6000</v>
      </c>
      <c r="E108" s="17">
        <v>39000</v>
      </c>
      <c r="F108" s="18"/>
      <c r="G108" s="11"/>
      <c r="H108" s="16" t="s">
        <v>37</v>
      </c>
      <c r="I108" s="15">
        <f>D108/C108</f>
        <v>0.13333333333333333</v>
      </c>
      <c r="J108" s="23"/>
      <c r="K108" s="16" t="s">
        <v>315</v>
      </c>
    </row>
    <row r="109" spans="1:11" ht="31.5" x14ac:dyDescent="0.25">
      <c r="A109" s="11"/>
      <c r="B109" s="16" t="s">
        <v>150</v>
      </c>
      <c r="C109" s="17">
        <v>49000</v>
      </c>
      <c r="D109" s="17">
        <v>10000</v>
      </c>
      <c r="E109" s="17">
        <v>39000</v>
      </c>
      <c r="F109" s="18"/>
      <c r="G109" s="11"/>
      <c r="H109" s="16" t="s">
        <v>37</v>
      </c>
      <c r="I109" s="15">
        <f>D109/C109</f>
        <v>0.20408163265306123</v>
      </c>
      <c r="J109" s="23"/>
      <c r="K109" s="16" t="s">
        <v>315</v>
      </c>
    </row>
    <row r="110" spans="1:11" ht="31.5" x14ac:dyDescent="0.25">
      <c r="A110" s="11"/>
      <c r="B110" s="16" t="s">
        <v>151</v>
      </c>
      <c r="C110" s="17">
        <v>45000</v>
      </c>
      <c r="D110" s="17">
        <v>6000</v>
      </c>
      <c r="E110" s="17">
        <v>39000</v>
      </c>
      <c r="F110" s="18"/>
      <c r="G110" s="11"/>
      <c r="H110" s="16" t="s">
        <v>37</v>
      </c>
      <c r="I110" s="15">
        <f>D110/C110</f>
        <v>0.13333333333333333</v>
      </c>
      <c r="J110" s="23"/>
      <c r="K110" s="16" t="s">
        <v>315</v>
      </c>
    </row>
    <row r="111" spans="1:11" ht="31.5" x14ac:dyDescent="0.25">
      <c r="A111" s="11"/>
      <c r="B111" s="16" t="s">
        <v>152</v>
      </c>
      <c r="C111" s="17">
        <v>55000</v>
      </c>
      <c r="D111" s="17">
        <v>16000</v>
      </c>
      <c r="E111" s="17">
        <v>39000</v>
      </c>
      <c r="F111" s="18"/>
      <c r="G111" s="11"/>
      <c r="H111" s="16" t="s">
        <v>37</v>
      </c>
      <c r="I111" s="15">
        <f>D111/C111</f>
        <v>0.29090909090909089</v>
      </c>
      <c r="J111" s="23"/>
      <c r="K111" s="16" t="s">
        <v>315</v>
      </c>
    </row>
    <row r="112" spans="1:11" ht="31.5" x14ac:dyDescent="0.25">
      <c r="A112" s="11"/>
      <c r="B112" s="16" t="s">
        <v>153</v>
      </c>
      <c r="C112" s="17">
        <v>65000</v>
      </c>
      <c r="D112" s="17">
        <v>26000</v>
      </c>
      <c r="E112" s="17">
        <v>39000</v>
      </c>
      <c r="F112" s="18"/>
      <c r="G112" s="11"/>
      <c r="H112" s="16" t="s">
        <v>37</v>
      </c>
      <c r="I112" s="15">
        <f>D112/C112</f>
        <v>0.4</v>
      </c>
      <c r="J112" s="23"/>
      <c r="K112" s="16" t="s">
        <v>315</v>
      </c>
    </row>
    <row r="113" spans="1:11" ht="31.5" x14ac:dyDescent="0.25">
      <c r="A113" s="11"/>
      <c r="B113" s="16" t="s">
        <v>154</v>
      </c>
      <c r="C113" s="17">
        <v>45000</v>
      </c>
      <c r="D113" s="17">
        <v>6000</v>
      </c>
      <c r="E113" s="17">
        <v>39000</v>
      </c>
      <c r="F113" s="18"/>
      <c r="G113" s="11"/>
      <c r="H113" s="16" t="s">
        <v>37</v>
      </c>
      <c r="I113" s="15">
        <f>D113/C113</f>
        <v>0.13333333333333333</v>
      </c>
      <c r="J113" s="23"/>
      <c r="K113" s="16" t="s">
        <v>315</v>
      </c>
    </row>
    <row r="114" spans="1:11" ht="31.5" x14ac:dyDescent="0.25">
      <c r="A114" s="11"/>
      <c r="B114" s="16" t="s">
        <v>155</v>
      </c>
      <c r="C114" s="17">
        <v>49000</v>
      </c>
      <c r="D114" s="17">
        <v>10000</v>
      </c>
      <c r="E114" s="17">
        <v>39000</v>
      </c>
      <c r="F114" s="18"/>
      <c r="G114" s="11"/>
      <c r="H114" s="16" t="s">
        <v>37</v>
      </c>
      <c r="I114" s="15">
        <f>D114/C114</f>
        <v>0.20408163265306123</v>
      </c>
      <c r="J114" s="23"/>
      <c r="K114" s="16" t="s">
        <v>315</v>
      </c>
    </row>
    <row r="115" spans="1:11" ht="31.5" x14ac:dyDescent="0.25">
      <c r="A115" s="11"/>
      <c r="B115" s="16" t="s">
        <v>156</v>
      </c>
      <c r="C115" s="17">
        <v>49000</v>
      </c>
      <c r="D115" s="17">
        <v>10000</v>
      </c>
      <c r="E115" s="17">
        <v>39000</v>
      </c>
      <c r="F115" s="18"/>
      <c r="G115" s="11"/>
      <c r="H115" s="16" t="s">
        <v>37</v>
      </c>
      <c r="I115" s="15">
        <f>D115/C115</f>
        <v>0.20408163265306123</v>
      </c>
      <c r="J115" s="23"/>
      <c r="K115" s="16" t="s">
        <v>315</v>
      </c>
    </row>
    <row r="116" spans="1:11" ht="31.5" x14ac:dyDescent="0.25">
      <c r="A116" s="11"/>
      <c r="B116" s="16" t="s">
        <v>157</v>
      </c>
      <c r="C116" s="17">
        <v>95000</v>
      </c>
      <c r="D116" s="17">
        <v>36000</v>
      </c>
      <c r="E116" s="17">
        <v>59000</v>
      </c>
      <c r="F116" s="18"/>
      <c r="G116" s="11"/>
      <c r="H116" s="16" t="s">
        <v>38</v>
      </c>
      <c r="I116" s="15">
        <f>D116/C116</f>
        <v>0.37894736842105264</v>
      </c>
      <c r="J116" s="23"/>
      <c r="K116" s="16" t="s">
        <v>315</v>
      </c>
    </row>
    <row r="117" spans="1:11" ht="31.5" x14ac:dyDescent="0.25">
      <c r="A117" s="11"/>
      <c r="B117" s="16" t="s">
        <v>158</v>
      </c>
      <c r="C117" s="17">
        <v>95000</v>
      </c>
      <c r="D117" s="17">
        <v>36000</v>
      </c>
      <c r="E117" s="17">
        <v>59000</v>
      </c>
      <c r="F117" s="18"/>
      <c r="G117" s="11"/>
      <c r="H117" s="16" t="s">
        <v>38</v>
      </c>
      <c r="I117" s="15">
        <f>D117/C117</f>
        <v>0.37894736842105264</v>
      </c>
      <c r="J117" s="23"/>
      <c r="K117" s="16" t="s">
        <v>315</v>
      </c>
    </row>
    <row r="118" spans="1:11" ht="31.5" x14ac:dyDescent="0.25">
      <c r="A118" s="11"/>
      <c r="B118" s="16" t="s">
        <v>159</v>
      </c>
      <c r="C118" s="17">
        <v>95000</v>
      </c>
      <c r="D118" s="17">
        <v>36000</v>
      </c>
      <c r="E118" s="17">
        <v>59000</v>
      </c>
      <c r="F118" s="18"/>
      <c r="G118" s="11"/>
      <c r="H118" s="16" t="s">
        <v>38</v>
      </c>
      <c r="I118" s="15">
        <f>D118/C118</f>
        <v>0.37894736842105264</v>
      </c>
      <c r="J118" s="23"/>
      <c r="K118" s="16" t="s">
        <v>315</v>
      </c>
    </row>
    <row r="119" spans="1:11" ht="31.5" x14ac:dyDescent="0.25">
      <c r="A119" s="11"/>
      <c r="B119" s="16" t="s">
        <v>160</v>
      </c>
      <c r="C119" s="17">
        <v>90000</v>
      </c>
      <c r="D119" s="17">
        <v>31000</v>
      </c>
      <c r="E119" s="17">
        <v>59000</v>
      </c>
      <c r="F119" s="18"/>
      <c r="G119" s="11"/>
      <c r="H119" s="16" t="s">
        <v>38</v>
      </c>
      <c r="I119" s="15">
        <f>D119/C119</f>
        <v>0.34444444444444444</v>
      </c>
      <c r="J119" s="23"/>
      <c r="K119" s="16" t="s">
        <v>315</v>
      </c>
    </row>
    <row r="120" spans="1:11" ht="31.5" x14ac:dyDescent="0.25">
      <c r="A120" s="11"/>
      <c r="B120" s="16" t="s">
        <v>161</v>
      </c>
      <c r="C120" s="17">
        <v>90000</v>
      </c>
      <c r="D120" s="17">
        <v>31000</v>
      </c>
      <c r="E120" s="17">
        <v>59000</v>
      </c>
      <c r="F120" s="18"/>
      <c r="G120" s="11"/>
      <c r="H120" s="16" t="s">
        <v>38</v>
      </c>
      <c r="I120" s="15">
        <f>D120/C120</f>
        <v>0.34444444444444444</v>
      </c>
      <c r="J120" s="23"/>
      <c r="K120" s="16" t="s">
        <v>315</v>
      </c>
    </row>
    <row r="121" spans="1:11" ht="31.5" x14ac:dyDescent="0.25">
      <c r="A121" s="11"/>
      <c r="B121" s="16" t="s">
        <v>162</v>
      </c>
      <c r="C121" s="17">
        <v>99000</v>
      </c>
      <c r="D121" s="17">
        <v>40000</v>
      </c>
      <c r="E121" s="17">
        <v>59000</v>
      </c>
      <c r="F121" s="18"/>
      <c r="G121" s="11"/>
      <c r="H121" s="16" t="s">
        <v>38</v>
      </c>
      <c r="I121" s="15">
        <f>D121/C121</f>
        <v>0.40404040404040403</v>
      </c>
      <c r="J121" s="23"/>
      <c r="K121" s="16" t="s">
        <v>315</v>
      </c>
    </row>
    <row r="122" spans="1:11" ht="31.5" x14ac:dyDescent="0.25">
      <c r="A122" s="11"/>
      <c r="B122" s="16" t="s">
        <v>163</v>
      </c>
      <c r="C122" s="17">
        <v>75000</v>
      </c>
      <c r="D122" s="17">
        <v>16000</v>
      </c>
      <c r="E122" s="17">
        <v>59000</v>
      </c>
      <c r="F122" s="18"/>
      <c r="G122" s="11"/>
      <c r="H122" s="16" t="s">
        <v>38</v>
      </c>
      <c r="I122" s="15">
        <f>D122/C122</f>
        <v>0.21333333333333335</v>
      </c>
      <c r="J122" s="23"/>
      <c r="K122" s="16" t="s">
        <v>315</v>
      </c>
    </row>
    <row r="123" spans="1:11" ht="31.5" x14ac:dyDescent="0.25">
      <c r="A123" s="11"/>
      <c r="B123" s="16" t="s">
        <v>164</v>
      </c>
      <c r="C123" s="17">
        <v>95000</v>
      </c>
      <c r="D123" s="17">
        <v>36000</v>
      </c>
      <c r="E123" s="17">
        <v>59000</v>
      </c>
      <c r="F123" s="18"/>
      <c r="G123" s="11"/>
      <c r="H123" s="16" t="s">
        <v>38</v>
      </c>
      <c r="I123" s="15">
        <f>D123/C123</f>
        <v>0.37894736842105264</v>
      </c>
      <c r="J123" s="23"/>
      <c r="K123" s="16" t="s">
        <v>315</v>
      </c>
    </row>
    <row r="124" spans="1:11" ht="31.5" x14ac:dyDescent="0.25">
      <c r="A124" s="11"/>
      <c r="B124" s="16" t="s">
        <v>165</v>
      </c>
      <c r="C124" s="17">
        <v>99000</v>
      </c>
      <c r="D124" s="17">
        <v>40000</v>
      </c>
      <c r="E124" s="17">
        <v>59000</v>
      </c>
      <c r="F124" s="18"/>
      <c r="G124" s="11"/>
      <c r="H124" s="16" t="s">
        <v>38</v>
      </c>
      <c r="I124" s="15">
        <f>D124/C124</f>
        <v>0.40404040404040403</v>
      </c>
      <c r="J124" s="23"/>
      <c r="K124" s="16" t="s">
        <v>315</v>
      </c>
    </row>
    <row r="125" spans="1:11" ht="31.5" x14ac:dyDescent="0.25">
      <c r="A125" s="11"/>
      <c r="B125" s="16" t="s">
        <v>166</v>
      </c>
      <c r="C125" s="17">
        <v>69000</v>
      </c>
      <c r="D125" s="17">
        <v>10000</v>
      </c>
      <c r="E125" s="17">
        <v>59000</v>
      </c>
      <c r="F125" s="18"/>
      <c r="G125" s="11"/>
      <c r="H125" s="16" t="s">
        <v>38</v>
      </c>
      <c r="I125" s="15">
        <f>D125/C125</f>
        <v>0.14492753623188406</v>
      </c>
      <c r="J125" s="23"/>
      <c r="K125" s="16" t="s">
        <v>315</v>
      </c>
    </row>
    <row r="126" spans="1:11" ht="31.5" x14ac:dyDescent="0.25">
      <c r="A126" s="11"/>
      <c r="B126" s="16" t="s">
        <v>167</v>
      </c>
      <c r="C126" s="17">
        <v>89000</v>
      </c>
      <c r="D126" s="17">
        <v>30000</v>
      </c>
      <c r="E126" s="17">
        <v>59000</v>
      </c>
      <c r="F126" s="18"/>
      <c r="G126" s="11"/>
      <c r="H126" s="16" t="s">
        <v>38</v>
      </c>
      <c r="I126" s="15">
        <f>D126/C126</f>
        <v>0.33707865168539325</v>
      </c>
      <c r="J126" s="23"/>
      <c r="K126" s="16" t="s">
        <v>315</v>
      </c>
    </row>
    <row r="127" spans="1:11" ht="31.5" x14ac:dyDescent="0.25">
      <c r="A127" s="11"/>
      <c r="B127" s="16" t="s">
        <v>168</v>
      </c>
      <c r="C127" s="17">
        <v>85000</v>
      </c>
      <c r="D127" s="17">
        <v>26000</v>
      </c>
      <c r="E127" s="17">
        <v>59000</v>
      </c>
      <c r="F127" s="18"/>
      <c r="G127" s="11"/>
      <c r="H127" s="16" t="s">
        <v>38</v>
      </c>
      <c r="I127" s="15">
        <f>D127/C127</f>
        <v>0.30588235294117649</v>
      </c>
      <c r="J127" s="23"/>
      <c r="K127" s="16" t="s">
        <v>315</v>
      </c>
    </row>
    <row r="128" spans="1:11" ht="31.5" x14ac:dyDescent="0.25">
      <c r="A128" s="11"/>
      <c r="B128" s="16" t="s">
        <v>169</v>
      </c>
      <c r="C128" s="17">
        <v>70000</v>
      </c>
      <c r="D128" s="17">
        <v>11000</v>
      </c>
      <c r="E128" s="17">
        <v>59000</v>
      </c>
      <c r="F128" s="18"/>
      <c r="G128" s="11"/>
      <c r="H128" s="16" t="s">
        <v>38</v>
      </c>
      <c r="I128" s="15">
        <f>D128/C128</f>
        <v>0.15714285714285714</v>
      </c>
      <c r="J128" s="23"/>
      <c r="K128" s="16" t="s">
        <v>315</v>
      </c>
    </row>
    <row r="129" spans="1:11" ht="31.5" x14ac:dyDescent="0.25">
      <c r="A129" s="11"/>
      <c r="B129" s="16" t="s">
        <v>170</v>
      </c>
      <c r="C129" s="17">
        <v>109000</v>
      </c>
      <c r="D129" s="17">
        <v>50000</v>
      </c>
      <c r="E129" s="17">
        <v>59000</v>
      </c>
      <c r="F129" s="18"/>
      <c r="G129" s="11"/>
      <c r="H129" s="16" t="s">
        <v>38</v>
      </c>
      <c r="I129" s="15">
        <f>D129/C129</f>
        <v>0.45871559633027525</v>
      </c>
      <c r="J129" s="23"/>
      <c r="K129" s="16" t="s">
        <v>315</v>
      </c>
    </row>
    <row r="130" spans="1:11" ht="31.5" x14ac:dyDescent="0.25">
      <c r="A130" s="11"/>
      <c r="B130" s="16" t="s">
        <v>171</v>
      </c>
      <c r="C130" s="17">
        <v>85000</v>
      </c>
      <c r="D130" s="17">
        <v>26000</v>
      </c>
      <c r="E130" s="17">
        <v>59000</v>
      </c>
      <c r="F130" s="18"/>
      <c r="G130" s="11"/>
      <c r="H130" s="16" t="s">
        <v>38</v>
      </c>
      <c r="I130" s="15">
        <f>D130/C130</f>
        <v>0.30588235294117649</v>
      </c>
      <c r="J130" s="23"/>
      <c r="K130" s="16" t="s">
        <v>315</v>
      </c>
    </row>
    <row r="131" spans="1:11" ht="31.5" x14ac:dyDescent="0.25">
      <c r="A131" s="11"/>
      <c r="B131" s="16" t="s">
        <v>172</v>
      </c>
      <c r="C131" s="17">
        <v>89000</v>
      </c>
      <c r="D131" s="17">
        <v>30000</v>
      </c>
      <c r="E131" s="17">
        <v>59000</v>
      </c>
      <c r="F131" s="18"/>
      <c r="G131" s="11"/>
      <c r="H131" s="16" t="s">
        <v>38</v>
      </c>
      <c r="I131" s="15">
        <f>D131/C131</f>
        <v>0.33707865168539325</v>
      </c>
      <c r="J131" s="23"/>
      <c r="K131" s="16" t="s">
        <v>315</v>
      </c>
    </row>
    <row r="132" spans="1:11" ht="31.5" x14ac:dyDescent="0.25">
      <c r="A132" s="11"/>
      <c r="B132" s="16" t="s">
        <v>173</v>
      </c>
      <c r="C132" s="17">
        <v>95000</v>
      </c>
      <c r="D132" s="17">
        <v>36000</v>
      </c>
      <c r="E132" s="17">
        <v>59000</v>
      </c>
      <c r="F132" s="18"/>
      <c r="G132" s="11"/>
      <c r="H132" s="16" t="s">
        <v>38</v>
      </c>
      <c r="I132" s="15">
        <f>D132/C132</f>
        <v>0.37894736842105264</v>
      </c>
      <c r="J132" s="23"/>
      <c r="K132" s="16" t="s">
        <v>315</v>
      </c>
    </row>
    <row r="133" spans="1:11" ht="31.5" x14ac:dyDescent="0.25">
      <c r="A133" s="11"/>
      <c r="B133" s="16" t="s">
        <v>174</v>
      </c>
      <c r="C133" s="17">
        <v>99000</v>
      </c>
      <c r="D133" s="17">
        <v>40000</v>
      </c>
      <c r="E133" s="17">
        <v>59000</v>
      </c>
      <c r="F133" s="18"/>
      <c r="G133" s="11"/>
      <c r="H133" s="16" t="s">
        <v>38</v>
      </c>
      <c r="I133" s="15">
        <f>D133/C133</f>
        <v>0.40404040404040403</v>
      </c>
      <c r="J133" s="23"/>
      <c r="K133" s="16" t="s">
        <v>315</v>
      </c>
    </row>
    <row r="134" spans="1:11" ht="31.5" x14ac:dyDescent="0.25">
      <c r="A134" s="11"/>
      <c r="B134" s="16" t="s">
        <v>175</v>
      </c>
      <c r="C134" s="17">
        <v>89000</v>
      </c>
      <c r="D134" s="17">
        <v>30000</v>
      </c>
      <c r="E134" s="17">
        <v>59000</v>
      </c>
      <c r="F134" s="18"/>
      <c r="G134" s="11"/>
      <c r="H134" s="16" t="s">
        <v>38</v>
      </c>
      <c r="I134" s="15">
        <f>D134/C134</f>
        <v>0.33707865168539325</v>
      </c>
      <c r="J134" s="23"/>
      <c r="K134" s="16" t="s">
        <v>315</v>
      </c>
    </row>
    <row r="135" spans="1:11" ht="31.5" x14ac:dyDescent="0.25">
      <c r="A135" s="11"/>
      <c r="B135" s="16" t="s">
        <v>176</v>
      </c>
      <c r="C135" s="17">
        <v>115000</v>
      </c>
      <c r="D135" s="17">
        <v>56000</v>
      </c>
      <c r="E135" s="17">
        <v>59000</v>
      </c>
      <c r="F135" s="18"/>
      <c r="G135" s="11"/>
      <c r="H135" s="16" t="s">
        <v>38</v>
      </c>
      <c r="I135" s="15">
        <f>D135/C135</f>
        <v>0.48695652173913045</v>
      </c>
      <c r="J135" s="23"/>
      <c r="K135" s="16" t="s">
        <v>315</v>
      </c>
    </row>
    <row r="136" spans="1:11" ht="31.5" x14ac:dyDescent="0.25">
      <c r="A136" s="11"/>
      <c r="B136" s="16" t="s">
        <v>177</v>
      </c>
      <c r="C136" s="17">
        <v>79000</v>
      </c>
      <c r="D136" s="17">
        <v>20000</v>
      </c>
      <c r="E136" s="17">
        <v>59000</v>
      </c>
      <c r="F136" s="18"/>
      <c r="G136" s="11"/>
      <c r="H136" s="16" t="s">
        <v>38</v>
      </c>
      <c r="I136" s="15">
        <f>D136/C136</f>
        <v>0.25316455696202533</v>
      </c>
      <c r="J136" s="23"/>
      <c r="K136" s="16" t="s">
        <v>315</v>
      </c>
    </row>
    <row r="137" spans="1:11" ht="31.5" x14ac:dyDescent="0.25">
      <c r="A137" s="11"/>
      <c r="B137" s="16" t="s">
        <v>178</v>
      </c>
      <c r="C137" s="17">
        <v>89000</v>
      </c>
      <c r="D137" s="17">
        <v>30000</v>
      </c>
      <c r="E137" s="17">
        <v>59000</v>
      </c>
      <c r="F137" s="18"/>
      <c r="G137" s="11"/>
      <c r="H137" s="16" t="s">
        <v>38</v>
      </c>
      <c r="I137" s="15">
        <f>D137/C137</f>
        <v>0.33707865168539325</v>
      </c>
      <c r="J137" s="23"/>
      <c r="K137" s="16" t="s">
        <v>315</v>
      </c>
    </row>
    <row r="138" spans="1:11" ht="31.5" x14ac:dyDescent="0.25">
      <c r="A138" s="11"/>
      <c r="B138" s="16" t="s">
        <v>179</v>
      </c>
      <c r="C138" s="17">
        <v>85000</v>
      </c>
      <c r="D138" s="17">
        <v>26000</v>
      </c>
      <c r="E138" s="17">
        <v>59000</v>
      </c>
      <c r="F138" s="18"/>
      <c r="G138" s="11"/>
      <c r="H138" s="16" t="s">
        <v>38</v>
      </c>
      <c r="I138" s="15">
        <f>D138/C138</f>
        <v>0.30588235294117649</v>
      </c>
      <c r="J138" s="23"/>
      <c r="K138" s="16" t="s">
        <v>315</v>
      </c>
    </row>
    <row r="139" spans="1:11" ht="31.5" x14ac:dyDescent="0.25">
      <c r="A139" s="11"/>
      <c r="B139" s="16" t="s">
        <v>180</v>
      </c>
      <c r="C139" s="17">
        <v>69000</v>
      </c>
      <c r="D139" s="17">
        <v>10000</v>
      </c>
      <c r="E139" s="17">
        <v>59000</v>
      </c>
      <c r="F139" s="18"/>
      <c r="G139" s="11"/>
      <c r="H139" s="16" t="s">
        <v>38</v>
      </c>
      <c r="I139" s="15">
        <f>D139/C139</f>
        <v>0.14492753623188406</v>
      </c>
      <c r="J139" s="23"/>
      <c r="K139" s="16" t="s">
        <v>315</v>
      </c>
    </row>
    <row r="140" spans="1:11" ht="31.5" x14ac:dyDescent="0.25">
      <c r="A140" s="11"/>
      <c r="B140" s="16" t="s">
        <v>181</v>
      </c>
      <c r="C140" s="17">
        <v>95000</v>
      </c>
      <c r="D140" s="17">
        <v>36000</v>
      </c>
      <c r="E140" s="17">
        <v>59000</v>
      </c>
      <c r="F140" s="18"/>
      <c r="G140" s="11"/>
      <c r="H140" s="16" t="s">
        <v>38</v>
      </c>
      <c r="I140" s="15">
        <f>D140/C140</f>
        <v>0.37894736842105264</v>
      </c>
      <c r="J140" s="23"/>
      <c r="K140" s="16" t="s">
        <v>315</v>
      </c>
    </row>
    <row r="141" spans="1:11" ht="31.5" x14ac:dyDescent="0.25">
      <c r="A141" s="11"/>
      <c r="B141" s="16" t="s">
        <v>182</v>
      </c>
      <c r="C141" s="17">
        <v>79000</v>
      </c>
      <c r="D141" s="17">
        <v>20000</v>
      </c>
      <c r="E141" s="17">
        <v>59000</v>
      </c>
      <c r="F141" s="18"/>
      <c r="G141" s="11"/>
      <c r="H141" s="16" t="s">
        <v>38</v>
      </c>
      <c r="I141" s="15">
        <f>D141/C141</f>
        <v>0.25316455696202533</v>
      </c>
      <c r="J141" s="23"/>
      <c r="K141" s="16" t="s">
        <v>315</v>
      </c>
    </row>
    <row r="142" spans="1:11" ht="31.5" x14ac:dyDescent="0.25">
      <c r="A142" s="11"/>
      <c r="B142" s="16" t="s">
        <v>183</v>
      </c>
      <c r="C142" s="17">
        <v>115000</v>
      </c>
      <c r="D142" s="17">
        <v>56000</v>
      </c>
      <c r="E142" s="17">
        <v>59000</v>
      </c>
      <c r="F142" s="18"/>
      <c r="G142" s="11"/>
      <c r="H142" s="16" t="s">
        <v>38</v>
      </c>
      <c r="I142" s="15">
        <f>D142/C142</f>
        <v>0.48695652173913045</v>
      </c>
      <c r="J142" s="23"/>
      <c r="K142" s="16" t="s">
        <v>315</v>
      </c>
    </row>
    <row r="143" spans="1:11" ht="31.5" x14ac:dyDescent="0.25">
      <c r="A143" s="11"/>
      <c r="B143" s="16" t="s">
        <v>184</v>
      </c>
      <c r="C143" s="17">
        <v>99000</v>
      </c>
      <c r="D143" s="17">
        <v>40000</v>
      </c>
      <c r="E143" s="17">
        <v>59000</v>
      </c>
      <c r="F143" s="18"/>
      <c r="G143" s="11"/>
      <c r="H143" s="16" t="s">
        <v>38</v>
      </c>
      <c r="I143" s="15">
        <f>D143/C143</f>
        <v>0.40404040404040403</v>
      </c>
      <c r="J143" s="23"/>
      <c r="K143" s="16" t="s">
        <v>315</v>
      </c>
    </row>
    <row r="144" spans="1:11" ht="31.5" x14ac:dyDescent="0.25">
      <c r="A144" s="11"/>
      <c r="B144" s="16" t="s">
        <v>185</v>
      </c>
      <c r="C144" s="17">
        <v>76000</v>
      </c>
      <c r="D144" s="17">
        <v>17000</v>
      </c>
      <c r="E144" s="17">
        <v>59000</v>
      </c>
      <c r="F144" s="18"/>
      <c r="G144" s="11"/>
      <c r="H144" s="16" t="s">
        <v>38</v>
      </c>
      <c r="I144" s="15">
        <f>D144/C144</f>
        <v>0.22368421052631579</v>
      </c>
      <c r="J144" s="23"/>
      <c r="K144" s="16" t="s">
        <v>315</v>
      </c>
    </row>
    <row r="145" spans="1:11" ht="31.5" x14ac:dyDescent="0.25">
      <c r="A145" s="11"/>
      <c r="B145" s="16" t="s">
        <v>186</v>
      </c>
      <c r="C145" s="17">
        <v>79000</v>
      </c>
      <c r="D145" s="17">
        <v>20000</v>
      </c>
      <c r="E145" s="17">
        <v>59000</v>
      </c>
      <c r="F145" s="18"/>
      <c r="G145" s="11"/>
      <c r="H145" s="16" t="s">
        <v>38</v>
      </c>
      <c r="I145" s="15">
        <f>D145/C145</f>
        <v>0.25316455696202533</v>
      </c>
      <c r="J145" s="23"/>
      <c r="K145" s="16" t="s">
        <v>315</v>
      </c>
    </row>
    <row r="146" spans="1:11" ht="31.5" x14ac:dyDescent="0.25">
      <c r="A146" s="11"/>
      <c r="B146" s="16" t="s">
        <v>187</v>
      </c>
      <c r="C146" s="17">
        <v>75000</v>
      </c>
      <c r="D146" s="17">
        <v>16000</v>
      </c>
      <c r="E146" s="17">
        <v>59000</v>
      </c>
      <c r="F146" s="18"/>
      <c r="G146" s="11"/>
      <c r="H146" s="16" t="s">
        <v>38</v>
      </c>
      <c r="I146" s="15">
        <f>D146/C146</f>
        <v>0.21333333333333335</v>
      </c>
      <c r="J146" s="23"/>
      <c r="K146" s="16" t="s">
        <v>315</v>
      </c>
    </row>
    <row r="147" spans="1:11" ht="31.5" x14ac:dyDescent="0.25">
      <c r="A147" s="11"/>
      <c r="B147" s="16" t="s">
        <v>188</v>
      </c>
      <c r="C147" s="17">
        <v>79000</v>
      </c>
      <c r="D147" s="17">
        <v>20000</v>
      </c>
      <c r="E147" s="17">
        <v>59000</v>
      </c>
      <c r="F147" s="18"/>
      <c r="G147" s="11"/>
      <c r="H147" s="16" t="s">
        <v>38</v>
      </c>
      <c r="I147" s="15">
        <f>D147/C147</f>
        <v>0.25316455696202533</v>
      </c>
      <c r="J147" s="23"/>
      <c r="K147" s="16" t="s">
        <v>315</v>
      </c>
    </row>
    <row r="148" spans="1:11" ht="31.5" x14ac:dyDescent="0.25">
      <c r="A148" s="11"/>
      <c r="B148" s="16" t="s">
        <v>189</v>
      </c>
      <c r="C148" s="17">
        <v>79000</v>
      </c>
      <c r="D148" s="17">
        <v>20000</v>
      </c>
      <c r="E148" s="17">
        <v>59000</v>
      </c>
      <c r="F148" s="18"/>
      <c r="G148" s="11"/>
      <c r="H148" s="16" t="s">
        <v>38</v>
      </c>
      <c r="I148" s="15">
        <f>D148/C148</f>
        <v>0.25316455696202533</v>
      </c>
      <c r="J148" s="23"/>
      <c r="K148" s="16" t="s">
        <v>315</v>
      </c>
    </row>
    <row r="149" spans="1:11" ht="31.5" x14ac:dyDescent="0.25">
      <c r="A149" s="11"/>
      <c r="B149" s="16" t="s">
        <v>190</v>
      </c>
      <c r="C149" s="17">
        <v>95000</v>
      </c>
      <c r="D149" s="17">
        <v>36000</v>
      </c>
      <c r="E149" s="17">
        <v>59000</v>
      </c>
      <c r="F149" s="18"/>
      <c r="G149" s="11"/>
      <c r="H149" s="16" t="s">
        <v>38</v>
      </c>
      <c r="I149" s="15">
        <f>D149/C149</f>
        <v>0.37894736842105264</v>
      </c>
      <c r="J149" s="23"/>
      <c r="K149" s="16" t="s">
        <v>315</v>
      </c>
    </row>
    <row r="150" spans="1:11" ht="31.5" x14ac:dyDescent="0.25">
      <c r="A150" s="11"/>
      <c r="B150" s="16" t="s">
        <v>191</v>
      </c>
      <c r="C150" s="17">
        <v>75000</v>
      </c>
      <c r="D150" s="17">
        <v>16000</v>
      </c>
      <c r="E150" s="17">
        <v>59000</v>
      </c>
      <c r="F150" s="18"/>
      <c r="G150" s="11"/>
      <c r="H150" s="16" t="s">
        <v>38</v>
      </c>
      <c r="I150" s="15">
        <f>D150/C150</f>
        <v>0.21333333333333335</v>
      </c>
      <c r="J150" s="23"/>
      <c r="K150" s="16" t="s">
        <v>315</v>
      </c>
    </row>
    <row r="151" spans="1:11" ht="31.5" x14ac:dyDescent="0.25">
      <c r="A151" s="11"/>
      <c r="B151" s="16" t="s">
        <v>192</v>
      </c>
      <c r="C151" s="17">
        <v>75000</v>
      </c>
      <c r="D151" s="17">
        <v>16000</v>
      </c>
      <c r="E151" s="17">
        <v>59000</v>
      </c>
      <c r="F151" s="18"/>
      <c r="G151" s="11"/>
      <c r="H151" s="16" t="s">
        <v>38</v>
      </c>
      <c r="I151" s="15">
        <f>D151/C151</f>
        <v>0.21333333333333335</v>
      </c>
      <c r="J151" s="23"/>
      <c r="K151" s="16" t="s">
        <v>315</v>
      </c>
    </row>
    <row r="152" spans="1:11" ht="31.5" x14ac:dyDescent="0.25">
      <c r="A152" s="11"/>
      <c r="B152" s="16" t="s">
        <v>193</v>
      </c>
      <c r="C152" s="17">
        <v>65000</v>
      </c>
      <c r="D152" s="17">
        <v>6000</v>
      </c>
      <c r="E152" s="17">
        <v>59000</v>
      </c>
      <c r="F152" s="18"/>
      <c r="G152" s="11"/>
      <c r="H152" s="16" t="s">
        <v>38</v>
      </c>
      <c r="I152" s="15">
        <f>D152/C152</f>
        <v>9.2307692307692313E-2</v>
      </c>
      <c r="J152" s="23"/>
      <c r="K152" s="16" t="s">
        <v>315</v>
      </c>
    </row>
    <row r="153" spans="1:11" ht="31.5" x14ac:dyDescent="0.25">
      <c r="A153" s="11"/>
      <c r="B153" s="16" t="s">
        <v>194</v>
      </c>
      <c r="C153" s="17">
        <v>69000</v>
      </c>
      <c r="D153" s="17">
        <v>10000</v>
      </c>
      <c r="E153" s="17">
        <v>59000</v>
      </c>
      <c r="F153" s="18"/>
      <c r="G153" s="11"/>
      <c r="H153" s="16" t="s">
        <v>38</v>
      </c>
      <c r="I153" s="15">
        <f>D153/C153</f>
        <v>0.14492753623188406</v>
      </c>
      <c r="J153" s="23"/>
      <c r="K153" s="16" t="s">
        <v>315</v>
      </c>
    </row>
    <row r="154" spans="1:11" ht="31.5" x14ac:dyDescent="0.25">
      <c r="A154" s="11"/>
      <c r="B154" s="16" t="s">
        <v>195</v>
      </c>
      <c r="C154" s="17">
        <v>95000</v>
      </c>
      <c r="D154" s="17">
        <v>36000</v>
      </c>
      <c r="E154" s="17">
        <v>59000</v>
      </c>
      <c r="F154" s="18"/>
      <c r="G154" s="11"/>
      <c r="H154" s="16" t="s">
        <v>38</v>
      </c>
      <c r="I154" s="15">
        <f>D154/C154</f>
        <v>0.37894736842105264</v>
      </c>
      <c r="J154" s="23"/>
      <c r="K154" s="16" t="s">
        <v>315</v>
      </c>
    </row>
    <row r="155" spans="1:11" ht="31.5" x14ac:dyDescent="0.25">
      <c r="A155" s="11"/>
      <c r="B155" s="16" t="s">
        <v>196</v>
      </c>
      <c r="C155" s="17">
        <v>109000</v>
      </c>
      <c r="D155" s="17">
        <v>50000</v>
      </c>
      <c r="E155" s="17">
        <v>59000</v>
      </c>
      <c r="F155" s="18"/>
      <c r="G155" s="11"/>
      <c r="H155" s="16" t="s">
        <v>38</v>
      </c>
      <c r="I155" s="15">
        <f>D155/C155</f>
        <v>0.45871559633027525</v>
      </c>
      <c r="J155" s="23"/>
      <c r="K155" s="16" t="s">
        <v>315</v>
      </c>
    </row>
    <row r="156" spans="1:11" ht="31.5" x14ac:dyDescent="0.25">
      <c r="A156" s="11"/>
      <c r="B156" s="16" t="s">
        <v>197</v>
      </c>
      <c r="C156" s="17">
        <v>82000</v>
      </c>
      <c r="D156" s="17">
        <v>23000</v>
      </c>
      <c r="E156" s="17">
        <v>59000</v>
      </c>
      <c r="F156" s="18"/>
      <c r="G156" s="11"/>
      <c r="H156" s="16" t="s">
        <v>38</v>
      </c>
      <c r="I156" s="15">
        <f>D156/C156</f>
        <v>0.28048780487804881</v>
      </c>
      <c r="J156" s="23"/>
      <c r="K156" s="16" t="s">
        <v>315</v>
      </c>
    </row>
    <row r="157" spans="1:11" ht="31.5" x14ac:dyDescent="0.25">
      <c r="A157" s="11"/>
      <c r="B157" s="16" t="s">
        <v>198</v>
      </c>
      <c r="C157" s="17">
        <v>145000</v>
      </c>
      <c r="D157" s="17">
        <v>66000</v>
      </c>
      <c r="E157" s="17">
        <v>79000</v>
      </c>
      <c r="F157" s="18"/>
      <c r="G157" s="11"/>
      <c r="H157" s="16" t="s">
        <v>39</v>
      </c>
      <c r="I157" s="15">
        <f>D157/C157</f>
        <v>0.45517241379310347</v>
      </c>
      <c r="J157" s="23"/>
      <c r="K157" s="16" t="s">
        <v>315</v>
      </c>
    </row>
    <row r="158" spans="1:11" ht="31.5" x14ac:dyDescent="0.25">
      <c r="A158" s="11"/>
      <c r="B158" s="16" t="s">
        <v>199</v>
      </c>
      <c r="C158" s="17">
        <v>103000</v>
      </c>
      <c r="D158" s="17">
        <v>24000</v>
      </c>
      <c r="E158" s="17">
        <v>79000</v>
      </c>
      <c r="F158" s="18"/>
      <c r="G158" s="11"/>
      <c r="H158" s="16" t="s">
        <v>39</v>
      </c>
      <c r="I158" s="15">
        <f>D158/C158</f>
        <v>0.23300970873786409</v>
      </c>
      <c r="J158" s="23"/>
      <c r="K158" s="16" t="s">
        <v>315</v>
      </c>
    </row>
    <row r="159" spans="1:11" ht="31.5" x14ac:dyDescent="0.25">
      <c r="A159" s="11"/>
      <c r="B159" s="16" t="s">
        <v>200</v>
      </c>
      <c r="C159" s="17">
        <v>97000</v>
      </c>
      <c r="D159" s="17">
        <v>18000</v>
      </c>
      <c r="E159" s="17">
        <v>79000</v>
      </c>
      <c r="F159" s="18"/>
      <c r="G159" s="11"/>
      <c r="H159" s="16" t="s">
        <v>39</v>
      </c>
      <c r="I159" s="15">
        <f>D159/C159</f>
        <v>0.18556701030927836</v>
      </c>
      <c r="J159" s="23"/>
      <c r="K159" s="16" t="s">
        <v>315</v>
      </c>
    </row>
    <row r="160" spans="1:11" ht="31.5" x14ac:dyDescent="0.25">
      <c r="A160" s="11"/>
      <c r="B160" s="16" t="s">
        <v>201</v>
      </c>
      <c r="C160" s="17">
        <v>108000</v>
      </c>
      <c r="D160" s="17">
        <v>29000</v>
      </c>
      <c r="E160" s="17">
        <v>79000</v>
      </c>
      <c r="F160" s="18"/>
      <c r="G160" s="11"/>
      <c r="H160" s="16" t="s">
        <v>39</v>
      </c>
      <c r="I160" s="15">
        <f>D160/C160</f>
        <v>0.26851851851851855</v>
      </c>
      <c r="J160" s="23"/>
      <c r="K160" s="16" t="s">
        <v>315</v>
      </c>
    </row>
    <row r="161" spans="1:11" ht="31.5" x14ac:dyDescent="0.25">
      <c r="A161" s="11"/>
      <c r="B161" s="16" t="s">
        <v>202</v>
      </c>
      <c r="C161" s="17">
        <v>120000</v>
      </c>
      <c r="D161" s="17">
        <v>41000</v>
      </c>
      <c r="E161" s="17">
        <v>79000</v>
      </c>
      <c r="F161" s="18"/>
      <c r="G161" s="11"/>
      <c r="H161" s="16" t="s">
        <v>39</v>
      </c>
      <c r="I161" s="15">
        <f>D161/C161</f>
        <v>0.34166666666666667</v>
      </c>
      <c r="J161" s="23"/>
      <c r="K161" s="16" t="s">
        <v>315</v>
      </c>
    </row>
    <row r="162" spans="1:11" ht="31.5" x14ac:dyDescent="0.25">
      <c r="A162" s="11"/>
      <c r="B162" s="16" t="s">
        <v>203</v>
      </c>
      <c r="C162" s="17">
        <v>138000</v>
      </c>
      <c r="D162" s="17">
        <v>59000</v>
      </c>
      <c r="E162" s="17">
        <v>79000</v>
      </c>
      <c r="F162" s="18"/>
      <c r="G162" s="11"/>
      <c r="H162" s="16" t="s">
        <v>39</v>
      </c>
      <c r="I162" s="15">
        <f>D162/C162</f>
        <v>0.42753623188405798</v>
      </c>
      <c r="J162" s="23"/>
      <c r="K162" s="16" t="s">
        <v>315</v>
      </c>
    </row>
    <row r="163" spans="1:11" ht="31.5" x14ac:dyDescent="0.25">
      <c r="A163" s="11"/>
      <c r="B163" s="16" t="s">
        <v>204</v>
      </c>
      <c r="C163" s="17">
        <v>108000</v>
      </c>
      <c r="D163" s="17">
        <v>29000</v>
      </c>
      <c r="E163" s="17">
        <v>79000</v>
      </c>
      <c r="F163" s="18"/>
      <c r="G163" s="11"/>
      <c r="H163" s="16" t="s">
        <v>39</v>
      </c>
      <c r="I163" s="15">
        <f>D163/C163</f>
        <v>0.26851851851851855</v>
      </c>
      <c r="J163" s="23"/>
      <c r="K163" s="16" t="s">
        <v>315</v>
      </c>
    </row>
    <row r="164" spans="1:11" ht="31.5" x14ac:dyDescent="0.25">
      <c r="A164" s="11"/>
      <c r="B164" s="16" t="s">
        <v>205</v>
      </c>
      <c r="C164" s="17">
        <v>108000</v>
      </c>
      <c r="D164" s="17">
        <v>29000</v>
      </c>
      <c r="E164" s="17">
        <v>79000</v>
      </c>
      <c r="F164" s="18"/>
      <c r="G164" s="11"/>
      <c r="H164" s="16" t="s">
        <v>39</v>
      </c>
      <c r="I164" s="15">
        <f>D164/C164</f>
        <v>0.26851851851851855</v>
      </c>
      <c r="J164" s="23"/>
      <c r="K164" s="16" t="s">
        <v>315</v>
      </c>
    </row>
    <row r="165" spans="1:11" ht="31.5" x14ac:dyDescent="0.25">
      <c r="A165" s="11"/>
      <c r="B165" s="16" t="s">
        <v>206</v>
      </c>
      <c r="C165" s="17">
        <v>125000</v>
      </c>
      <c r="D165" s="17">
        <v>46000</v>
      </c>
      <c r="E165" s="17">
        <v>79000</v>
      </c>
      <c r="F165" s="18"/>
      <c r="G165" s="11"/>
      <c r="H165" s="16" t="s">
        <v>39</v>
      </c>
      <c r="I165" s="15">
        <f>D165/C165</f>
        <v>0.36799999999999999</v>
      </c>
      <c r="J165" s="23"/>
      <c r="K165" s="16" t="s">
        <v>315</v>
      </c>
    </row>
    <row r="166" spans="1:11" ht="31.5" x14ac:dyDescent="0.25">
      <c r="A166" s="11"/>
      <c r="B166" s="16" t="s">
        <v>207</v>
      </c>
      <c r="C166" s="17">
        <v>120000</v>
      </c>
      <c r="D166" s="17">
        <v>41000</v>
      </c>
      <c r="E166" s="17">
        <v>79000</v>
      </c>
      <c r="F166" s="18"/>
      <c r="G166" s="11"/>
      <c r="H166" s="16" t="s">
        <v>39</v>
      </c>
      <c r="I166" s="15">
        <f>D166/C166</f>
        <v>0.34166666666666667</v>
      </c>
      <c r="J166" s="23"/>
      <c r="K166" s="16" t="s">
        <v>315</v>
      </c>
    </row>
    <row r="167" spans="1:11" ht="31.5" x14ac:dyDescent="0.25">
      <c r="A167" s="11"/>
      <c r="B167" s="16" t="s">
        <v>208</v>
      </c>
      <c r="C167" s="17">
        <v>119000</v>
      </c>
      <c r="D167" s="17">
        <v>40000</v>
      </c>
      <c r="E167" s="17">
        <v>79000</v>
      </c>
      <c r="F167" s="18"/>
      <c r="G167" s="11"/>
      <c r="H167" s="16" t="s">
        <v>39</v>
      </c>
      <c r="I167" s="15">
        <f>D167/C167</f>
        <v>0.33613445378151263</v>
      </c>
      <c r="J167" s="23"/>
      <c r="K167" s="16" t="s">
        <v>315</v>
      </c>
    </row>
    <row r="168" spans="1:11" ht="31.5" x14ac:dyDescent="0.25">
      <c r="A168" s="11"/>
      <c r="B168" s="16" t="s">
        <v>209</v>
      </c>
      <c r="C168" s="17">
        <v>125000</v>
      </c>
      <c r="D168" s="17">
        <v>46000</v>
      </c>
      <c r="E168" s="17">
        <v>79000</v>
      </c>
      <c r="F168" s="18"/>
      <c r="G168" s="11"/>
      <c r="H168" s="16" t="s">
        <v>39</v>
      </c>
      <c r="I168" s="15">
        <f>D168/C168</f>
        <v>0.36799999999999999</v>
      </c>
      <c r="J168" s="23"/>
      <c r="K168" s="16" t="s">
        <v>315</v>
      </c>
    </row>
    <row r="169" spans="1:11" ht="31.5" x14ac:dyDescent="0.25">
      <c r="A169" s="11"/>
      <c r="B169" s="16" t="s">
        <v>210</v>
      </c>
      <c r="C169" s="17">
        <v>115000</v>
      </c>
      <c r="D169" s="17">
        <v>36000</v>
      </c>
      <c r="E169" s="17">
        <v>79000</v>
      </c>
      <c r="F169" s="18"/>
      <c r="G169" s="11"/>
      <c r="H169" s="16" t="s">
        <v>39</v>
      </c>
      <c r="I169" s="15">
        <f>D169/C169</f>
        <v>0.31304347826086959</v>
      </c>
      <c r="J169" s="23"/>
      <c r="K169" s="16" t="s">
        <v>315</v>
      </c>
    </row>
    <row r="170" spans="1:11" ht="31.5" x14ac:dyDescent="0.25">
      <c r="A170" s="11"/>
      <c r="B170" s="16" t="s">
        <v>211</v>
      </c>
      <c r="C170" s="17">
        <v>102000</v>
      </c>
      <c r="D170" s="17">
        <v>23000</v>
      </c>
      <c r="E170" s="17">
        <v>79000</v>
      </c>
      <c r="F170" s="18"/>
      <c r="G170" s="11"/>
      <c r="H170" s="16" t="s">
        <v>39</v>
      </c>
      <c r="I170" s="15">
        <f>D170/C170</f>
        <v>0.22549019607843138</v>
      </c>
      <c r="J170" s="23"/>
      <c r="K170" s="16" t="s">
        <v>315</v>
      </c>
    </row>
    <row r="171" spans="1:11" ht="31.5" x14ac:dyDescent="0.25">
      <c r="A171" s="11"/>
      <c r="B171" s="16" t="s">
        <v>212</v>
      </c>
      <c r="C171" s="17">
        <v>125000</v>
      </c>
      <c r="D171" s="17">
        <v>46000</v>
      </c>
      <c r="E171" s="17">
        <v>79000</v>
      </c>
      <c r="F171" s="18"/>
      <c r="G171" s="11"/>
      <c r="H171" s="16" t="s">
        <v>39</v>
      </c>
      <c r="I171" s="15">
        <f>D171/C171</f>
        <v>0.36799999999999999</v>
      </c>
      <c r="J171" s="23"/>
      <c r="K171" s="16" t="s">
        <v>315</v>
      </c>
    </row>
    <row r="172" spans="1:11" ht="31.5" x14ac:dyDescent="0.25">
      <c r="A172" s="11"/>
      <c r="B172" s="16" t="s">
        <v>213</v>
      </c>
      <c r="C172" s="17">
        <v>95000</v>
      </c>
      <c r="D172" s="17">
        <v>16000</v>
      </c>
      <c r="E172" s="17">
        <v>79000</v>
      </c>
      <c r="F172" s="18"/>
      <c r="G172" s="11"/>
      <c r="H172" s="16" t="s">
        <v>39</v>
      </c>
      <c r="I172" s="15">
        <f>D172/C172</f>
        <v>0.16842105263157894</v>
      </c>
      <c r="J172" s="23"/>
      <c r="K172" s="16" t="s">
        <v>315</v>
      </c>
    </row>
    <row r="173" spans="1:11" ht="31.5" x14ac:dyDescent="0.25">
      <c r="A173" s="11"/>
      <c r="B173" s="16" t="s">
        <v>214</v>
      </c>
      <c r="C173" s="17">
        <v>95000</v>
      </c>
      <c r="D173" s="17">
        <v>16000</v>
      </c>
      <c r="E173" s="17">
        <v>79000</v>
      </c>
      <c r="F173" s="18"/>
      <c r="G173" s="11"/>
      <c r="H173" s="16" t="s">
        <v>39</v>
      </c>
      <c r="I173" s="15">
        <f>D173/C173</f>
        <v>0.16842105263157894</v>
      </c>
      <c r="J173" s="23"/>
      <c r="K173" s="16" t="s">
        <v>315</v>
      </c>
    </row>
    <row r="174" spans="1:11" ht="31.5" x14ac:dyDescent="0.25">
      <c r="A174" s="11"/>
      <c r="B174" s="16" t="s">
        <v>215</v>
      </c>
      <c r="C174" s="17">
        <v>119000</v>
      </c>
      <c r="D174" s="17">
        <v>40000</v>
      </c>
      <c r="E174" s="17">
        <v>79000</v>
      </c>
      <c r="F174" s="18"/>
      <c r="G174" s="11"/>
      <c r="H174" s="16" t="s">
        <v>39</v>
      </c>
      <c r="I174" s="15">
        <f>D174/C174</f>
        <v>0.33613445378151263</v>
      </c>
      <c r="J174" s="23"/>
      <c r="K174" s="16" t="s">
        <v>315</v>
      </c>
    </row>
    <row r="175" spans="1:11" ht="31.5" x14ac:dyDescent="0.25">
      <c r="A175" s="11"/>
      <c r="B175" s="16" t="s">
        <v>216</v>
      </c>
      <c r="C175" s="17">
        <v>115000</v>
      </c>
      <c r="D175" s="17">
        <v>36000</v>
      </c>
      <c r="E175" s="17">
        <v>79000</v>
      </c>
      <c r="F175" s="18"/>
      <c r="G175" s="11"/>
      <c r="H175" s="16" t="s">
        <v>39</v>
      </c>
      <c r="I175" s="15">
        <f>D175/C175</f>
        <v>0.31304347826086959</v>
      </c>
      <c r="J175" s="23"/>
      <c r="K175" s="16" t="s">
        <v>315</v>
      </c>
    </row>
    <row r="176" spans="1:11" ht="31.5" x14ac:dyDescent="0.25">
      <c r="A176" s="11"/>
      <c r="B176" s="16" t="s">
        <v>217</v>
      </c>
      <c r="C176" s="17">
        <v>135000</v>
      </c>
      <c r="D176" s="17">
        <v>56000</v>
      </c>
      <c r="E176" s="17">
        <v>79000</v>
      </c>
      <c r="F176" s="18"/>
      <c r="G176" s="11"/>
      <c r="H176" s="16" t="s">
        <v>39</v>
      </c>
      <c r="I176" s="15">
        <f>D176/C176</f>
        <v>0.4148148148148148</v>
      </c>
      <c r="J176" s="23"/>
      <c r="K176" s="16" t="s">
        <v>315</v>
      </c>
    </row>
    <row r="177" spans="1:11" ht="31.5" x14ac:dyDescent="0.25">
      <c r="A177" s="11"/>
      <c r="B177" s="16" t="s">
        <v>218</v>
      </c>
      <c r="C177" s="17">
        <v>115000</v>
      </c>
      <c r="D177" s="17">
        <v>36000</v>
      </c>
      <c r="E177" s="17">
        <v>79000</v>
      </c>
      <c r="F177" s="18"/>
      <c r="G177" s="11"/>
      <c r="H177" s="16" t="s">
        <v>39</v>
      </c>
      <c r="I177" s="15">
        <f>D177/C177</f>
        <v>0.31304347826086959</v>
      </c>
      <c r="J177" s="23"/>
      <c r="K177" s="16" t="s">
        <v>315</v>
      </c>
    </row>
    <row r="178" spans="1:11" ht="31.5" x14ac:dyDescent="0.25">
      <c r="A178" s="11"/>
      <c r="B178" s="16" t="s">
        <v>219</v>
      </c>
      <c r="C178" s="17">
        <v>125000</v>
      </c>
      <c r="D178" s="17">
        <v>46000</v>
      </c>
      <c r="E178" s="17">
        <v>79000</v>
      </c>
      <c r="F178" s="18"/>
      <c r="G178" s="11"/>
      <c r="H178" s="16" t="s">
        <v>39</v>
      </c>
      <c r="I178" s="15">
        <f>D178/C178</f>
        <v>0.36799999999999999</v>
      </c>
      <c r="J178" s="23"/>
      <c r="K178" s="16" t="s">
        <v>315</v>
      </c>
    </row>
    <row r="179" spans="1:11" ht="31.5" x14ac:dyDescent="0.25">
      <c r="A179" s="11"/>
      <c r="B179" s="16" t="s">
        <v>220</v>
      </c>
      <c r="C179" s="17">
        <v>89000</v>
      </c>
      <c r="D179" s="17">
        <v>10000</v>
      </c>
      <c r="E179" s="17">
        <v>79000</v>
      </c>
      <c r="F179" s="18"/>
      <c r="G179" s="11"/>
      <c r="H179" s="16" t="s">
        <v>39</v>
      </c>
      <c r="I179" s="15">
        <f>D179/C179</f>
        <v>0.11235955056179775</v>
      </c>
      <c r="J179" s="23"/>
      <c r="K179" s="16" t="s">
        <v>315</v>
      </c>
    </row>
    <row r="180" spans="1:11" ht="31.5" x14ac:dyDescent="0.25">
      <c r="A180" s="11"/>
      <c r="B180" s="16" t="s">
        <v>221</v>
      </c>
      <c r="C180" s="17">
        <v>95000</v>
      </c>
      <c r="D180" s="17">
        <v>16000</v>
      </c>
      <c r="E180" s="17">
        <v>79000</v>
      </c>
      <c r="F180" s="18"/>
      <c r="G180" s="11"/>
      <c r="H180" s="16" t="s">
        <v>39</v>
      </c>
      <c r="I180" s="15">
        <f>D180/C180</f>
        <v>0.16842105263157894</v>
      </c>
      <c r="J180" s="23"/>
      <c r="K180" s="16" t="s">
        <v>315</v>
      </c>
    </row>
    <row r="181" spans="1:11" ht="31.5" x14ac:dyDescent="0.25">
      <c r="A181" s="11"/>
      <c r="B181" s="16" t="s">
        <v>222</v>
      </c>
      <c r="C181" s="17">
        <v>129000</v>
      </c>
      <c r="D181" s="17">
        <v>50000</v>
      </c>
      <c r="E181" s="17">
        <v>79000</v>
      </c>
      <c r="F181" s="18"/>
      <c r="G181" s="11"/>
      <c r="H181" s="16" t="s">
        <v>39</v>
      </c>
      <c r="I181" s="15">
        <f>D181/C181</f>
        <v>0.38759689922480622</v>
      </c>
      <c r="J181" s="23"/>
      <c r="K181" s="16" t="s">
        <v>315</v>
      </c>
    </row>
    <row r="182" spans="1:11" ht="31.5" x14ac:dyDescent="0.25">
      <c r="A182" s="11"/>
      <c r="B182" s="16" t="s">
        <v>223</v>
      </c>
      <c r="C182" s="17">
        <v>89000</v>
      </c>
      <c r="D182" s="17">
        <v>10000</v>
      </c>
      <c r="E182" s="17">
        <v>79000</v>
      </c>
      <c r="F182" s="18"/>
      <c r="G182" s="11"/>
      <c r="H182" s="16" t="s">
        <v>39</v>
      </c>
      <c r="I182" s="15">
        <f>D182/C182</f>
        <v>0.11235955056179775</v>
      </c>
      <c r="J182" s="23"/>
      <c r="K182" s="16" t="s">
        <v>315</v>
      </c>
    </row>
    <row r="183" spans="1:11" ht="31.5" x14ac:dyDescent="0.25">
      <c r="A183" s="11"/>
      <c r="B183" s="16" t="s">
        <v>224</v>
      </c>
      <c r="C183" s="17">
        <v>185000</v>
      </c>
      <c r="D183" s="17">
        <v>86000</v>
      </c>
      <c r="E183" s="17">
        <v>99000</v>
      </c>
      <c r="F183" s="18"/>
      <c r="G183" s="11"/>
      <c r="H183" s="16" t="s">
        <v>40</v>
      </c>
      <c r="I183" s="15">
        <f>D183/C183</f>
        <v>0.46486486486486489</v>
      </c>
      <c r="J183" s="23"/>
      <c r="K183" s="16" t="s">
        <v>315</v>
      </c>
    </row>
    <row r="184" spans="1:11" ht="31.5" x14ac:dyDescent="0.25">
      <c r="A184" s="11"/>
      <c r="B184" s="16" t="s">
        <v>225</v>
      </c>
      <c r="C184" s="17">
        <v>195000</v>
      </c>
      <c r="D184" s="17">
        <v>96000</v>
      </c>
      <c r="E184" s="17">
        <v>99000</v>
      </c>
      <c r="F184" s="18"/>
      <c r="G184" s="11"/>
      <c r="H184" s="16" t="s">
        <v>40</v>
      </c>
      <c r="I184" s="15">
        <f>D184/C184</f>
        <v>0.49230769230769234</v>
      </c>
      <c r="J184" s="23"/>
      <c r="K184" s="16" t="s">
        <v>315</v>
      </c>
    </row>
    <row r="185" spans="1:11" ht="31.5" x14ac:dyDescent="0.25">
      <c r="A185" s="11"/>
      <c r="B185" s="16" t="s">
        <v>226</v>
      </c>
      <c r="C185" s="17">
        <v>195000</v>
      </c>
      <c r="D185" s="17">
        <v>96000</v>
      </c>
      <c r="E185" s="17">
        <v>99000</v>
      </c>
      <c r="F185" s="18"/>
      <c r="G185" s="11"/>
      <c r="H185" s="16" t="s">
        <v>40</v>
      </c>
      <c r="I185" s="15">
        <f>D185/C185</f>
        <v>0.49230769230769234</v>
      </c>
      <c r="J185" s="23"/>
      <c r="K185" s="16" t="s">
        <v>315</v>
      </c>
    </row>
    <row r="186" spans="1:11" ht="31.5" x14ac:dyDescent="0.25">
      <c r="A186" s="11"/>
      <c r="B186" s="16" t="s">
        <v>227</v>
      </c>
      <c r="C186" s="17">
        <v>149000</v>
      </c>
      <c r="D186" s="17">
        <v>50000</v>
      </c>
      <c r="E186" s="17">
        <v>99000</v>
      </c>
      <c r="F186" s="18"/>
      <c r="G186" s="11"/>
      <c r="H186" s="16" t="s">
        <v>40</v>
      </c>
      <c r="I186" s="15">
        <f>D186/C186</f>
        <v>0.33557046979865773</v>
      </c>
      <c r="J186" s="23"/>
      <c r="K186" s="16" t="s">
        <v>315</v>
      </c>
    </row>
    <row r="187" spans="1:11" ht="31.5" x14ac:dyDescent="0.25">
      <c r="A187" s="11"/>
      <c r="B187" s="16" t="s">
        <v>228</v>
      </c>
      <c r="C187" s="17">
        <v>159000</v>
      </c>
      <c r="D187" s="17">
        <v>60000</v>
      </c>
      <c r="E187" s="17">
        <v>99000</v>
      </c>
      <c r="F187" s="18"/>
      <c r="G187" s="11"/>
      <c r="H187" s="16" t="s">
        <v>40</v>
      </c>
      <c r="I187" s="15">
        <f>D187/C187</f>
        <v>0.37735849056603776</v>
      </c>
      <c r="J187" s="23"/>
      <c r="K187" s="16" t="s">
        <v>315</v>
      </c>
    </row>
    <row r="188" spans="1:11" ht="31.5" x14ac:dyDescent="0.25">
      <c r="A188" s="11"/>
      <c r="B188" s="16" t="s">
        <v>229</v>
      </c>
      <c r="C188" s="17">
        <v>165000</v>
      </c>
      <c r="D188" s="17">
        <v>66000</v>
      </c>
      <c r="E188" s="17">
        <v>99000</v>
      </c>
      <c r="F188" s="18"/>
      <c r="G188" s="11"/>
      <c r="H188" s="16" t="s">
        <v>40</v>
      </c>
      <c r="I188" s="15">
        <f>D188/C188</f>
        <v>0.4</v>
      </c>
      <c r="J188" s="23"/>
      <c r="K188" s="16" t="s">
        <v>315</v>
      </c>
    </row>
    <row r="189" spans="1:11" ht="31.5" x14ac:dyDescent="0.25">
      <c r="A189" s="11"/>
      <c r="B189" s="16" t="s">
        <v>230</v>
      </c>
      <c r="C189" s="17">
        <v>145000</v>
      </c>
      <c r="D189" s="17">
        <v>46000</v>
      </c>
      <c r="E189" s="17">
        <v>99000</v>
      </c>
      <c r="F189" s="18"/>
      <c r="G189" s="11"/>
      <c r="H189" s="16" t="s">
        <v>40</v>
      </c>
      <c r="I189" s="15">
        <f>D189/C189</f>
        <v>0.31724137931034485</v>
      </c>
      <c r="J189" s="23"/>
      <c r="K189" s="16" t="s">
        <v>315</v>
      </c>
    </row>
    <row r="190" spans="1:11" ht="31.5" x14ac:dyDescent="0.25">
      <c r="A190" s="11"/>
      <c r="B190" s="16" t="s">
        <v>231</v>
      </c>
      <c r="C190" s="17">
        <v>179000</v>
      </c>
      <c r="D190" s="17">
        <v>80000</v>
      </c>
      <c r="E190" s="17">
        <v>99000</v>
      </c>
      <c r="F190" s="18"/>
      <c r="G190" s="11"/>
      <c r="H190" s="16" t="s">
        <v>40</v>
      </c>
      <c r="I190" s="15">
        <f>D190/C190</f>
        <v>0.44692737430167595</v>
      </c>
      <c r="J190" s="23"/>
      <c r="K190" s="16" t="s">
        <v>315</v>
      </c>
    </row>
    <row r="191" spans="1:11" ht="31.5" x14ac:dyDescent="0.25">
      <c r="A191" s="11"/>
      <c r="B191" s="16" t="s">
        <v>232</v>
      </c>
      <c r="C191" s="17">
        <v>169000</v>
      </c>
      <c r="D191" s="17">
        <v>70000</v>
      </c>
      <c r="E191" s="17">
        <v>99000</v>
      </c>
      <c r="F191" s="18"/>
      <c r="G191" s="11"/>
      <c r="H191" s="16" t="s">
        <v>40</v>
      </c>
      <c r="I191" s="15">
        <f>D191/C191</f>
        <v>0.41420118343195267</v>
      </c>
      <c r="J191" s="23"/>
      <c r="K191" s="16" t="s">
        <v>315</v>
      </c>
    </row>
    <row r="192" spans="1:11" ht="31.5" x14ac:dyDescent="0.25">
      <c r="A192" s="11"/>
      <c r="B192" s="16" t="s">
        <v>233</v>
      </c>
      <c r="C192" s="17">
        <v>169000</v>
      </c>
      <c r="D192" s="17">
        <v>70000</v>
      </c>
      <c r="E192" s="17">
        <v>99000</v>
      </c>
      <c r="F192" s="18"/>
      <c r="G192" s="11"/>
      <c r="H192" s="16" t="s">
        <v>40</v>
      </c>
      <c r="I192" s="15">
        <f>D192/C192</f>
        <v>0.41420118343195267</v>
      </c>
      <c r="J192" s="23"/>
      <c r="K192" s="16" t="s">
        <v>315</v>
      </c>
    </row>
    <row r="193" spans="1:11" ht="31.5" x14ac:dyDescent="0.25">
      <c r="A193" s="11"/>
      <c r="B193" s="16" t="s">
        <v>234</v>
      </c>
      <c r="C193" s="17">
        <v>185000</v>
      </c>
      <c r="D193" s="17">
        <v>86000</v>
      </c>
      <c r="E193" s="17">
        <v>99000</v>
      </c>
      <c r="F193" s="18"/>
      <c r="G193" s="11"/>
      <c r="H193" s="16" t="s">
        <v>40</v>
      </c>
      <c r="I193" s="15">
        <f>D193/C193</f>
        <v>0.46486486486486489</v>
      </c>
      <c r="J193" s="23"/>
      <c r="K193" s="16" t="s">
        <v>315</v>
      </c>
    </row>
    <row r="194" spans="1:11" ht="31.5" x14ac:dyDescent="0.25">
      <c r="A194" s="11"/>
      <c r="B194" s="16" t="s">
        <v>235</v>
      </c>
      <c r="C194" s="17">
        <v>195000</v>
      </c>
      <c r="D194" s="17">
        <v>96000</v>
      </c>
      <c r="E194" s="17">
        <v>99000</v>
      </c>
      <c r="F194" s="18"/>
      <c r="G194" s="11"/>
      <c r="H194" s="16" t="s">
        <v>40</v>
      </c>
      <c r="I194" s="15">
        <f>D194/C194</f>
        <v>0.49230769230769234</v>
      </c>
      <c r="J194" s="23"/>
      <c r="K194" s="16" t="s">
        <v>315</v>
      </c>
    </row>
    <row r="195" spans="1:11" ht="31.5" x14ac:dyDescent="0.25">
      <c r="A195" s="11"/>
      <c r="B195" s="16" t="s">
        <v>236</v>
      </c>
      <c r="C195" s="17">
        <v>158000</v>
      </c>
      <c r="D195" s="17">
        <v>59000</v>
      </c>
      <c r="E195" s="17">
        <v>99000</v>
      </c>
      <c r="F195" s="18"/>
      <c r="G195" s="11"/>
      <c r="H195" s="16" t="s">
        <v>40</v>
      </c>
      <c r="I195" s="15">
        <f>D195/C195</f>
        <v>0.37341772151898733</v>
      </c>
      <c r="J195" s="23"/>
      <c r="K195" s="16" t="s">
        <v>315</v>
      </c>
    </row>
    <row r="196" spans="1:11" ht="31.5" x14ac:dyDescent="0.25">
      <c r="A196" s="11"/>
      <c r="B196" s="16" t="s">
        <v>237</v>
      </c>
      <c r="C196" s="17">
        <v>169000</v>
      </c>
      <c r="D196" s="17">
        <v>70000</v>
      </c>
      <c r="E196" s="17">
        <v>99000</v>
      </c>
      <c r="F196" s="18"/>
      <c r="G196" s="11"/>
      <c r="H196" s="16" t="s">
        <v>40</v>
      </c>
      <c r="I196" s="15">
        <f>D196/C196</f>
        <v>0.41420118343195267</v>
      </c>
      <c r="J196" s="23"/>
      <c r="K196" s="16" t="s">
        <v>315</v>
      </c>
    </row>
    <row r="197" spans="1:11" ht="31.5" x14ac:dyDescent="0.25">
      <c r="A197" s="11"/>
      <c r="B197" s="16" t="s">
        <v>238</v>
      </c>
      <c r="C197" s="17">
        <v>185000</v>
      </c>
      <c r="D197" s="17">
        <v>50000</v>
      </c>
      <c r="E197" s="17">
        <v>135000</v>
      </c>
      <c r="F197" s="18"/>
      <c r="G197" s="11"/>
      <c r="H197" s="16" t="s">
        <v>41</v>
      </c>
      <c r="I197" s="15">
        <f>D197/C197</f>
        <v>0.27027027027027029</v>
      </c>
      <c r="J197" s="23"/>
      <c r="K197" s="16" t="s">
        <v>315</v>
      </c>
    </row>
    <row r="198" spans="1:11" ht="31.5" x14ac:dyDescent="0.25">
      <c r="A198" s="11"/>
      <c r="B198" s="16" t="s">
        <v>239</v>
      </c>
      <c r="C198" s="17">
        <v>185000</v>
      </c>
      <c r="D198" s="17">
        <v>50000</v>
      </c>
      <c r="E198" s="17">
        <v>135000</v>
      </c>
      <c r="F198" s="18"/>
      <c r="G198" s="11"/>
      <c r="H198" s="16" t="s">
        <v>41</v>
      </c>
      <c r="I198" s="15">
        <f>D198/C198</f>
        <v>0.27027027027027029</v>
      </c>
      <c r="J198" s="23"/>
      <c r="K198" s="16" t="s">
        <v>315</v>
      </c>
    </row>
    <row r="199" spans="1:11" ht="31.5" x14ac:dyDescent="0.25">
      <c r="A199" s="11"/>
      <c r="B199" s="16" t="s">
        <v>240</v>
      </c>
      <c r="C199" s="17">
        <v>229000</v>
      </c>
      <c r="D199" s="17">
        <v>94000</v>
      </c>
      <c r="E199" s="17">
        <v>135000</v>
      </c>
      <c r="F199" s="16"/>
      <c r="G199" s="11"/>
      <c r="H199" s="16" t="s">
        <v>42</v>
      </c>
      <c r="I199" s="15">
        <f>D199/C199</f>
        <v>0.41048034934497818</v>
      </c>
      <c r="J199" s="23"/>
      <c r="K199" s="16" t="s">
        <v>315</v>
      </c>
    </row>
    <row r="200" spans="1:11" ht="31.5" x14ac:dyDescent="0.25">
      <c r="A200" s="11"/>
      <c r="B200" s="16" t="s">
        <v>241</v>
      </c>
      <c r="C200" s="17">
        <v>195000</v>
      </c>
      <c r="D200" s="17">
        <v>60000</v>
      </c>
      <c r="E200" s="17">
        <v>135000</v>
      </c>
      <c r="F200" s="16"/>
      <c r="G200" s="11"/>
      <c r="H200" s="16" t="s">
        <v>42</v>
      </c>
      <c r="I200" s="15">
        <f>D200/C200</f>
        <v>0.30769230769230771</v>
      </c>
      <c r="J200" s="23"/>
      <c r="K200" s="16" t="s">
        <v>315</v>
      </c>
    </row>
    <row r="201" spans="1:11" ht="31.5" x14ac:dyDescent="0.25">
      <c r="A201" s="11"/>
      <c r="B201" s="16" t="s">
        <v>242</v>
      </c>
      <c r="C201" s="17">
        <v>215000</v>
      </c>
      <c r="D201" s="17">
        <v>80000</v>
      </c>
      <c r="E201" s="17">
        <v>135000</v>
      </c>
      <c r="F201" s="16"/>
      <c r="G201" s="11"/>
      <c r="H201" s="16" t="s">
        <v>42</v>
      </c>
      <c r="I201" s="15">
        <f>D201/C201</f>
        <v>0.37209302325581395</v>
      </c>
      <c r="J201" s="23"/>
      <c r="K201" s="16" t="s">
        <v>315</v>
      </c>
    </row>
    <row r="202" spans="1:11" ht="31.5" x14ac:dyDescent="0.25">
      <c r="A202" s="11"/>
      <c r="B202" s="16" t="s">
        <v>243</v>
      </c>
      <c r="C202" s="17">
        <v>215000</v>
      </c>
      <c r="D202" s="17">
        <v>80000</v>
      </c>
      <c r="E202" s="17">
        <v>135000</v>
      </c>
      <c r="F202" s="16"/>
      <c r="G202" s="11"/>
      <c r="H202" s="16" t="s">
        <v>42</v>
      </c>
      <c r="I202" s="15">
        <f>D202/C202</f>
        <v>0.37209302325581395</v>
      </c>
      <c r="J202" s="23"/>
      <c r="K202" s="16" t="s">
        <v>315</v>
      </c>
    </row>
    <row r="203" spans="1:11" ht="31.5" x14ac:dyDescent="0.25">
      <c r="A203" s="11"/>
      <c r="B203" s="16" t="s">
        <v>244</v>
      </c>
      <c r="C203" s="17">
        <v>195000</v>
      </c>
      <c r="D203" s="17">
        <v>60000</v>
      </c>
      <c r="E203" s="17">
        <v>135000</v>
      </c>
      <c r="F203" s="16"/>
      <c r="G203" s="11"/>
      <c r="H203" s="16" t="s">
        <v>42</v>
      </c>
      <c r="I203" s="15">
        <f>D203/C203</f>
        <v>0.30769230769230771</v>
      </c>
      <c r="J203" s="23"/>
      <c r="K203" s="16" t="s">
        <v>315</v>
      </c>
    </row>
    <row r="204" spans="1:11" ht="31.5" x14ac:dyDescent="0.25">
      <c r="A204" s="11"/>
      <c r="B204" s="16" t="s">
        <v>245</v>
      </c>
      <c r="C204" s="17">
        <v>225000</v>
      </c>
      <c r="D204" s="17">
        <v>40000</v>
      </c>
      <c r="E204" s="17">
        <v>185000</v>
      </c>
      <c r="F204" s="16"/>
      <c r="G204" s="11"/>
      <c r="H204" s="16" t="s">
        <v>43</v>
      </c>
      <c r="I204" s="15">
        <f t="shared" ref="I204:I267" si="1">D204/C204</f>
        <v>0.17777777777777778</v>
      </c>
      <c r="J204" s="23"/>
      <c r="K204" s="16" t="s">
        <v>315</v>
      </c>
    </row>
    <row r="205" spans="1:11" ht="31.5" x14ac:dyDescent="0.25">
      <c r="A205" s="11"/>
      <c r="B205" s="16" t="s">
        <v>246</v>
      </c>
      <c r="C205" s="17">
        <v>225000</v>
      </c>
      <c r="D205" s="17">
        <v>40000</v>
      </c>
      <c r="E205" s="17">
        <v>185000</v>
      </c>
      <c r="F205" s="16"/>
      <c r="G205" s="11"/>
      <c r="H205" s="16" t="s">
        <v>43</v>
      </c>
      <c r="I205" s="15">
        <f t="shared" si="1"/>
        <v>0.17777777777777778</v>
      </c>
      <c r="J205" s="23"/>
      <c r="K205" s="16" t="s">
        <v>315</v>
      </c>
    </row>
    <row r="206" spans="1:11" ht="31.5" x14ac:dyDescent="0.25">
      <c r="A206" s="11"/>
      <c r="B206" s="16" t="s">
        <v>247</v>
      </c>
      <c r="C206" s="17">
        <v>235000</v>
      </c>
      <c r="D206" s="17">
        <v>50000</v>
      </c>
      <c r="E206" s="17">
        <v>185000</v>
      </c>
      <c r="F206" s="16"/>
      <c r="G206" s="11"/>
      <c r="H206" s="16" t="s">
        <v>43</v>
      </c>
      <c r="I206" s="15">
        <f t="shared" si="1"/>
        <v>0.21276595744680851</v>
      </c>
      <c r="J206" s="23"/>
      <c r="K206" s="16" t="s">
        <v>315</v>
      </c>
    </row>
    <row r="207" spans="1:11" ht="31.5" x14ac:dyDescent="0.25">
      <c r="A207" s="11"/>
      <c r="B207" s="16" t="s">
        <v>248</v>
      </c>
      <c r="C207" s="17">
        <v>235000</v>
      </c>
      <c r="D207" s="17">
        <v>50000</v>
      </c>
      <c r="E207" s="17">
        <v>185000</v>
      </c>
      <c r="F207" s="16"/>
      <c r="G207" s="11"/>
      <c r="H207" s="16" t="s">
        <v>43</v>
      </c>
      <c r="I207" s="15">
        <f t="shared" si="1"/>
        <v>0.21276595744680851</v>
      </c>
      <c r="J207" s="23"/>
      <c r="K207" s="16" t="s">
        <v>315</v>
      </c>
    </row>
    <row r="208" spans="1:11" ht="31.5" x14ac:dyDescent="0.25">
      <c r="A208" s="11"/>
      <c r="B208" s="16" t="s">
        <v>249</v>
      </c>
      <c r="C208" s="17">
        <v>245000</v>
      </c>
      <c r="D208" s="17">
        <v>60000</v>
      </c>
      <c r="E208" s="17">
        <v>185000</v>
      </c>
      <c r="F208" s="11"/>
      <c r="G208" s="11"/>
      <c r="H208" s="16" t="s">
        <v>44</v>
      </c>
      <c r="I208" s="15">
        <f t="shared" si="1"/>
        <v>0.24489795918367346</v>
      </c>
      <c r="J208" s="23"/>
      <c r="K208" s="16" t="s">
        <v>315</v>
      </c>
    </row>
    <row r="209" spans="1:11" ht="31.5" x14ac:dyDescent="0.25">
      <c r="A209" s="11"/>
      <c r="B209" s="16" t="s">
        <v>250</v>
      </c>
      <c r="C209" s="17">
        <v>245000</v>
      </c>
      <c r="D209" s="17">
        <v>60000</v>
      </c>
      <c r="E209" s="17">
        <v>185000</v>
      </c>
      <c r="F209" s="11"/>
      <c r="G209" s="11"/>
      <c r="H209" s="16" t="s">
        <v>44</v>
      </c>
      <c r="I209" s="15">
        <f t="shared" si="1"/>
        <v>0.24489795918367346</v>
      </c>
      <c r="J209" s="23"/>
      <c r="K209" s="16" t="s">
        <v>315</v>
      </c>
    </row>
    <row r="210" spans="1:11" ht="31.5" x14ac:dyDescent="0.25">
      <c r="A210" s="11"/>
      <c r="B210" s="16" t="s">
        <v>251</v>
      </c>
      <c r="C210" s="17">
        <v>165000</v>
      </c>
      <c r="D210" s="17">
        <v>50000</v>
      </c>
      <c r="E210" s="17">
        <v>115000</v>
      </c>
      <c r="F210" s="11"/>
      <c r="G210" s="11"/>
      <c r="H210" s="16" t="s">
        <v>45</v>
      </c>
      <c r="I210" s="15">
        <f t="shared" si="1"/>
        <v>0.30303030303030304</v>
      </c>
      <c r="J210" s="23"/>
      <c r="K210" s="16" t="s">
        <v>315</v>
      </c>
    </row>
    <row r="211" spans="1:11" ht="31.5" x14ac:dyDescent="0.25">
      <c r="A211" s="11"/>
      <c r="B211" s="16" t="s">
        <v>252</v>
      </c>
      <c r="C211" s="17">
        <v>159000</v>
      </c>
      <c r="D211" s="17">
        <v>20000</v>
      </c>
      <c r="E211" s="17">
        <v>139000</v>
      </c>
      <c r="F211" s="11"/>
      <c r="G211" s="11"/>
      <c r="H211" s="16" t="s">
        <v>46</v>
      </c>
      <c r="I211" s="15">
        <f t="shared" si="1"/>
        <v>0.12578616352201258</v>
      </c>
      <c r="J211" s="23"/>
      <c r="K211" s="16" t="s">
        <v>315</v>
      </c>
    </row>
    <row r="212" spans="1:11" ht="31.5" x14ac:dyDescent="0.25">
      <c r="A212" s="11"/>
      <c r="B212" s="16" t="s">
        <v>253</v>
      </c>
      <c r="C212" s="17">
        <v>195000</v>
      </c>
      <c r="D212" s="17">
        <v>50000</v>
      </c>
      <c r="E212" s="17">
        <v>145000</v>
      </c>
      <c r="F212" s="11"/>
      <c r="G212" s="11"/>
      <c r="H212" s="16" t="s">
        <v>47</v>
      </c>
      <c r="I212" s="15">
        <f t="shared" si="1"/>
        <v>0.25641025641025639</v>
      </c>
      <c r="J212" s="23"/>
      <c r="K212" s="16" t="s">
        <v>315</v>
      </c>
    </row>
    <row r="213" spans="1:11" ht="31.5" x14ac:dyDescent="0.25">
      <c r="A213" s="11"/>
      <c r="B213" s="16" t="s">
        <v>254</v>
      </c>
      <c r="C213" s="17">
        <v>195000</v>
      </c>
      <c r="D213" s="17">
        <v>50000</v>
      </c>
      <c r="E213" s="17">
        <v>145000</v>
      </c>
      <c r="F213" s="11"/>
      <c r="G213" s="11"/>
      <c r="H213" s="16" t="s">
        <v>47</v>
      </c>
      <c r="I213" s="15">
        <f t="shared" si="1"/>
        <v>0.25641025641025639</v>
      </c>
      <c r="J213" s="23"/>
      <c r="K213" s="16" t="s">
        <v>315</v>
      </c>
    </row>
    <row r="214" spans="1:11" ht="31.5" x14ac:dyDescent="0.25">
      <c r="A214" s="11"/>
      <c r="B214" s="16" t="s">
        <v>255</v>
      </c>
      <c r="C214" s="17">
        <v>245000</v>
      </c>
      <c r="D214" s="17">
        <v>98000</v>
      </c>
      <c r="E214" s="17">
        <v>147000</v>
      </c>
      <c r="F214" s="11"/>
      <c r="G214" s="11"/>
      <c r="H214" s="16" t="s">
        <v>48</v>
      </c>
      <c r="I214" s="15">
        <f t="shared" si="1"/>
        <v>0.4</v>
      </c>
      <c r="J214" s="23"/>
      <c r="K214" s="16" t="s">
        <v>315</v>
      </c>
    </row>
    <row r="215" spans="1:11" ht="31.5" x14ac:dyDescent="0.25">
      <c r="A215" s="11"/>
      <c r="B215" s="16" t="s">
        <v>256</v>
      </c>
      <c r="C215" s="17">
        <v>245000</v>
      </c>
      <c r="D215" s="17">
        <v>98000</v>
      </c>
      <c r="E215" s="17">
        <v>147000</v>
      </c>
      <c r="F215" s="11"/>
      <c r="G215" s="11"/>
      <c r="H215" s="16" t="s">
        <v>48</v>
      </c>
      <c r="I215" s="15">
        <f t="shared" si="1"/>
        <v>0.4</v>
      </c>
      <c r="J215" s="23"/>
      <c r="K215" s="16" t="s">
        <v>315</v>
      </c>
    </row>
    <row r="216" spans="1:11" ht="31.5" x14ac:dyDescent="0.25">
      <c r="A216" s="11"/>
      <c r="B216" s="16" t="s">
        <v>257</v>
      </c>
      <c r="C216" s="17">
        <v>225000</v>
      </c>
      <c r="D216" s="17">
        <v>40000</v>
      </c>
      <c r="E216" s="17">
        <v>185000</v>
      </c>
      <c r="F216" s="11"/>
      <c r="G216" s="11"/>
      <c r="H216" s="16" t="s">
        <v>49</v>
      </c>
      <c r="I216" s="15">
        <f t="shared" si="1"/>
        <v>0.17777777777777778</v>
      </c>
      <c r="J216" s="23"/>
      <c r="K216" s="16" t="s">
        <v>315</v>
      </c>
    </row>
    <row r="217" spans="1:11" ht="31.5" x14ac:dyDescent="0.25">
      <c r="A217" s="11"/>
      <c r="B217" s="16" t="s">
        <v>258</v>
      </c>
      <c r="C217" s="17">
        <v>227000</v>
      </c>
      <c r="D217" s="17">
        <v>50000</v>
      </c>
      <c r="E217" s="17">
        <v>177000</v>
      </c>
      <c r="F217" s="11"/>
      <c r="G217" s="11"/>
      <c r="H217" s="16" t="s">
        <v>50</v>
      </c>
      <c r="I217" s="15">
        <f t="shared" si="1"/>
        <v>0.22026431718061673</v>
      </c>
      <c r="J217" s="23"/>
      <c r="K217" s="16" t="s">
        <v>315</v>
      </c>
    </row>
    <row r="218" spans="1:11" ht="31.5" x14ac:dyDescent="0.25">
      <c r="A218" s="11"/>
      <c r="B218" s="16" t="s">
        <v>259</v>
      </c>
      <c r="C218" s="17">
        <v>245000</v>
      </c>
      <c r="D218" s="17">
        <v>60000</v>
      </c>
      <c r="E218" s="17">
        <v>185000</v>
      </c>
      <c r="F218" s="11"/>
      <c r="G218" s="11"/>
      <c r="H218" s="16" t="s">
        <v>51</v>
      </c>
      <c r="I218" s="15">
        <f t="shared" si="1"/>
        <v>0.24489795918367346</v>
      </c>
      <c r="J218" s="23"/>
      <c r="K218" s="16" t="s">
        <v>315</v>
      </c>
    </row>
    <row r="219" spans="1:11" ht="31.5" x14ac:dyDescent="0.25">
      <c r="A219" s="11"/>
      <c r="B219" s="16" t="s">
        <v>260</v>
      </c>
      <c r="C219" s="17">
        <v>245000</v>
      </c>
      <c r="D219" s="17">
        <v>50000</v>
      </c>
      <c r="E219" s="17">
        <v>195000</v>
      </c>
      <c r="F219" s="11"/>
      <c r="G219" s="11"/>
      <c r="H219" s="16" t="s">
        <v>52</v>
      </c>
      <c r="I219" s="15">
        <f t="shared" si="1"/>
        <v>0.20408163265306123</v>
      </c>
      <c r="J219" s="23"/>
      <c r="K219" s="16" t="s">
        <v>315</v>
      </c>
    </row>
    <row r="220" spans="1:11" ht="31.5" x14ac:dyDescent="0.25">
      <c r="A220" s="11"/>
      <c r="B220" s="16" t="s">
        <v>261</v>
      </c>
      <c r="C220" s="17">
        <v>285000</v>
      </c>
      <c r="D220" s="17">
        <v>50000</v>
      </c>
      <c r="E220" s="17">
        <v>235000</v>
      </c>
      <c r="F220" s="11"/>
      <c r="G220" s="11"/>
      <c r="H220" s="16" t="s">
        <v>53</v>
      </c>
      <c r="I220" s="15">
        <f t="shared" si="1"/>
        <v>0.17543859649122806</v>
      </c>
      <c r="J220" s="23"/>
      <c r="K220" s="16" t="s">
        <v>315</v>
      </c>
    </row>
    <row r="221" spans="1:11" ht="31.5" x14ac:dyDescent="0.25">
      <c r="A221" s="11"/>
      <c r="B221" s="16" t="s">
        <v>262</v>
      </c>
      <c r="C221" s="17">
        <v>285000</v>
      </c>
      <c r="D221" s="17">
        <v>50000</v>
      </c>
      <c r="E221" s="17">
        <v>235000</v>
      </c>
      <c r="F221" s="11"/>
      <c r="G221" s="11"/>
      <c r="H221" s="16" t="s">
        <v>53</v>
      </c>
      <c r="I221" s="15">
        <f t="shared" si="1"/>
        <v>0.17543859649122806</v>
      </c>
      <c r="J221" s="23"/>
      <c r="K221" s="16" t="s">
        <v>315</v>
      </c>
    </row>
    <row r="222" spans="1:11" ht="31.5" x14ac:dyDescent="0.25">
      <c r="A222" s="11"/>
      <c r="B222" s="16" t="s">
        <v>263</v>
      </c>
      <c r="C222" s="17">
        <v>59000</v>
      </c>
      <c r="D222" s="17">
        <v>5900</v>
      </c>
      <c r="E222" s="17">
        <v>53100</v>
      </c>
      <c r="F222" s="11"/>
      <c r="G222" s="11"/>
      <c r="H222" s="16" t="s">
        <v>54</v>
      </c>
      <c r="I222" s="15">
        <f t="shared" si="1"/>
        <v>0.1</v>
      </c>
      <c r="J222" s="23"/>
      <c r="K222" s="16" t="s">
        <v>315</v>
      </c>
    </row>
    <row r="223" spans="1:11" ht="31.5" x14ac:dyDescent="0.25">
      <c r="A223" s="11"/>
      <c r="B223" s="16" t="s">
        <v>264</v>
      </c>
      <c r="C223" s="17">
        <v>59000</v>
      </c>
      <c r="D223" s="17">
        <v>5900</v>
      </c>
      <c r="E223" s="17">
        <v>53100</v>
      </c>
      <c r="F223" s="11"/>
      <c r="G223" s="11"/>
      <c r="H223" s="16" t="s">
        <v>54</v>
      </c>
      <c r="I223" s="15">
        <f t="shared" si="1"/>
        <v>0.1</v>
      </c>
      <c r="J223" s="23"/>
      <c r="K223" s="16" t="s">
        <v>315</v>
      </c>
    </row>
    <row r="224" spans="1:11" ht="31.5" x14ac:dyDescent="0.25">
      <c r="A224" s="11"/>
      <c r="B224" s="16" t="s">
        <v>265</v>
      </c>
      <c r="C224" s="17">
        <v>55000</v>
      </c>
      <c r="D224" s="17">
        <v>5500</v>
      </c>
      <c r="E224" s="17">
        <v>49500</v>
      </c>
      <c r="F224" s="11"/>
      <c r="G224" s="11"/>
      <c r="H224" s="16" t="s">
        <v>55</v>
      </c>
      <c r="I224" s="15">
        <f t="shared" si="1"/>
        <v>0.1</v>
      </c>
      <c r="J224" s="23"/>
      <c r="K224" s="16" t="s">
        <v>315</v>
      </c>
    </row>
    <row r="225" spans="1:11" ht="31.5" x14ac:dyDescent="0.25">
      <c r="A225" s="11"/>
      <c r="B225" s="16" t="s">
        <v>266</v>
      </c>
      <c r="C225" s="17">
        <v>45000</v>
      </c>
      <c r="D225" s="17">
        <v>4500</v>
      </c>
      <c r="E225" s="17">
        <v>40500</v>
      </c>
      <c r="F225" s="11"/>
      <c r="G225" s="11"/>
      <c r="H225" s="16" t="s">
        <v>55</v>
      </c>
      <c r="I225" s="15">
        <f t="shared" si="1"/>
        <v>0.1</v>
      </c>
      <c r="J225" s="23"/>
      <c r="K225" s="16" t="s">
        <v>315</v>
      </c>
    </row>
    <row r="226" spans="1:11" ht="31.5" x14ac:dyDescent="0.25">
      <c r="A226" s="11"/>
      <c r="B226" s="16" t="s">
        <v>267</v>
      </c>
      <c r="C226" s="17">
        <v>189000</v>
      </c>
      <c r="D226" s="17">
        <v>37800</v>
      </c>
      <c r="E226" s="17">
        <v>151200</v>
      </c>
      <c r="F226" s="11"/>
      <c r="G226" s="11"/>
      <c r="H226" s="16" t="s">
        <v>56</v>
      </c>
      <c r="I226" s="15">
        <f t="shared" si="1"/>
        <v>0.2</v>
      </c>
      <c r="J226" s="23"/>
      <c r="K226" s="16" t="s">
        <v>315</v>
      </c>
    </row>
    <row r="227" spans="1:11" ht="31.5" x14ac:dyDescent="0.25">
      <c r="A227" s="11"/>
      <c r="B227" s="16" t="s">
        <v>268</v>
      </c>
      <c r="C227" s="17">
        <v>95000</v>
      </c>
      <c r="D227" s="17">
        <v>19000</v>
      </c>
      <c r="E227" s="17">
        <v>76000</v>
      </c>
      <c r="F227" s="11"/>
      <c r="G227" s="11"/>
      <c r="H227" s="16" t="s">
        <v>56</v>
      </c>
      <c r="I227" s="15">
        <f t="shared" si="1"/>
        <v>0.2</v>
      </c>
      <c r="J227" s="23"/>
      <c r="K227" s="16" t="s">
        <v>315</v>
      </c>
    </row>
    <row r="228" spans="1:11" ht="31.5" x14ac:dyDescent="0.25">
      <c r="A228" s="11"/>
      <c r="B228" s="16" t="s">
        <v>269</v>
      </c>
      <c r="C228" s="17">
        <v>95000</v>
      </c>
      <c r="D228" s="17">
        <v>19000</v>
      </c>
      <c r="E228" s="17">
        <v>76000</v>
      </c>
      <c r="F228" s="11"/>
      <c r="G228" s="11"/>
      <c r="H228" s="16" t="s">
        <v>56</v>
      </c>
      <c r="I228" s="15">
        <f t="shared" si="1"/>
        <v>0.2</v>
      </c>
      <c r="J228" s="23"/>
      <c r="K228" s="16" t="s">
        <v>315</v>
      </c>
    </row>
    <row r="229" spans="1:11" ht="31.5" x14ac:dyDescent="0.25">
      <c r="A229" s="11"/>
      <c r="B229" s="16" t="s">
        <v>270</v>
      </c>
      <c r="C229" s="17">
        <v>335000</v>
      </c>
      <c r="D229" s="17">
        <v>100500</v>
      </c>
      <c r="E229" s="17">
        <v>234500</v>
      </c>
      <c r="F229" s="11"/>
      <c r="G229" s="11"/>
      <c r="H229" s="16" t="s">
        <v>57</v>
      </c>
      <c r="I229" s="15">
        <f t="shared" si="1"/>
        <v>0.3</v>
      </c>
      <c r="J229" s="23"/>
      <c r="K229" s="16" t="s">
        <v>315</v>
      </c>
    </row>
    <row r="230" spans="1:11" ht="31.5" x14ac:dyDescent="0.25">
      <c r="A230" s="11"/>
      <c r="B230" s="16" t="s">
        <v>271</v>
      </c>
      <c r="C230" s="17">
        <v>335000</v>
      </c>
      <c r="D230" s="17">
        <v>100500</v>
      </c>
      <c r="E230" s="17">
        <v>234500</v>
      </c>
      <c r="F230" s="11"/>
      <c r="G230" s="11"/>
      <c r="H230" s="16" t="s">
        <v>57</v>
      </c>
      <c r="I230" s="15">
        <f t="shared" si="1"/>
        <v>0.3</v>
      </c>
      <c r="J230" s="23"/>
      <c r="K230" s="16" t="s">
        <v>315</v>
      </c>
    </row>
    <row r="231" spans="1:11" ht="31.5" x14ac:dyDescent="0.25">
      <c r="A231" s="11"/>
      <c r="B231" s="16" t="s">
        <v>272</v>
      </c>
      <c r="C231" s="17">
        <v>195000</v>
      </c>
      <c r="D231" s="17">
        <v>58500</v>
      </c>
      <c r="E231" s="17">
        <v>136500</v>
      </c>
      <c r="F231" s="11"/>
      <c r="G231" s="11"/>
      <c r="H231" s="16" t="s">
        <v>58</v>
      </c>
      <c r="I231" s="15">
        <f t="shared" si="1"/>
        <v>0.3</v>
      </c>
      <c r="J231" s="23"/>
      <c r="K231" s="16" t="s">
        <v>315</v>
      </c>
    </row>
    <row r="232" spans="1:11" ht="31.5" x14ac:dyDescent="0.25">
      <c r="A232" s="11"/>
      <c r="B232" s="16" t="s">
        <v>273</v>
      </c>
      <c r="C232" s="17">
        <v>195000</v>
      </c>
      <c r="D232" s="17">
        <v>58500</v>
      </c>
      <c r="E232" s="17">
        <v>136500</v>
      </c>
      <c r="F232" s="11"/>
      <c r="G232" s="11"/>
      <c r="H232" s="16" t="s">
        <v>58</v>
      </c>
      <c r="I232" s="15">
        <f t="shared" si="1"/>
        <v>0.3</v>
      </c>
      <c r="J232" s="23"/>
      <c r="K232" s="16" t="s">
        <v>315</v>
      </c>
    </row>
    <row r="233" spans="1:11" ht="31.5" x14ac:dyDescent="0.25">
      <c r="A233" s="11"/>
      <c r="B233" s="16" t="s">
        <v>274</v>
      </c>
      <c r="C233" s="17">
        <v>165000</v>
      </c>
      <c r="D233" s="17">
        <v>49500</v>
      </c>
      <c r="E233" s="17">
        <v>115500</v>
      </c>
      <c r="F233" s="11"/>
      <c r="G233" s="11"/>
      <c r="H233" s="16" t="s">
        <v>59</v>
      </c>
      <c r="I233" s="15">
        <f t="shared" si="1"/>
        <v>0.3</v>
      </c>
      <c r="J233" s="23"/>
      <c r="K233" s="16" t="s">
        <v>315</v>
      </c>
    </row>
    <row r="234" spans="1:11" ht="31.5" x14ac:dyDescent="0.25">
      <c r="A234" s="11"/>
      <c r="B234" s="16" t="s">
        <v>275</v>
      </c>
      <c r="C234" s="17">
        <v>89000</v>
      </c>
      <c r="D234" s="17">
        <v>26700</v>
      </c>
      <c r="E234" s="17">
        <v>62300</v>
      </c>
      <c r="F234" s="11"/>
      <c r="G234" s="11"/>
      <c r="H234" s="16" t="s">
        <v>59</v>
      </c>
      <c r="I234" s="15">
        <f t="shared" si="1"/>
        <v>0.3</v>
      </c>
      <c r="J234" s="23"/>
      <c r="K234" s="16" t="s">
        <v>315</v>
      </c>
    </row>
    <row r="235" spans="1:11" ht="31.5" x14ac:dyDescent="0.25">
      <c r="A235" s="11"/>
      <c r="B235" s="16" t="s">
        <v>276</v>
      </c>
      <c r="C235" s="17">
        <v>95000</v>
      </c>
      <c r="D235" s="17">
        <v>28500</v>
      </c>
      <c r="E235" s="17">
        <v>66500</v>
      </c>
      <c r="F235" s="11"/>
      <c r="G235" s="11"/>
      <c r="H235" s="16" t="s">
        <v>59</v>
      </c>
      <c r="I235" s="15">
        <f t="shared" si="1"/>
        <v>0.3</v>
      </c>
      <c r="J235" s="23"/>
      <c r="K235" s="16" t="s">
        <v>315</v>
      </c>
    </row>
    <row r="236" spans="1:11" ht="31.5" x14ac:dyDescent="0.25">
      <c r="A236" s="11"/>
      <c r="B236" s="16" t="s">
        <v>277</v>
      </c>
      <c r="C236" s="17">
        <v>95000</v>
      </c>
      <c r="D236" s="17">
        <v>28500</v>
      </c>
      <c r="E236" s="17">
        <v>66500</v>
      </c>
      <c r="F236" s="11"/>
      <c r="G236" s="11"/>
      <c r="H236" s="16" t="s">
        <v>59</v>
      </c>
      <c r="I236" s="15">
        <f t="shared" si="1"/>
        <v>0.3</v>
      </c>
      <c r="J236" s="23"/>
      <c r="K236" s="16" t="s">
        <v>315</v>
      </c>
    </row>
    <row r="237" spans="1:11" ht="31.5" x14ac:dyDescent="0.25">
      <c r="A237" s="11"/>
      <c r="B237" s="16" t="s">
        <v>278</v>
      </c>
      <c r="C237" s="17">
        <v>259000</v>
      </c>
      <c r="D237" s="17">
        <v>77700</v>
      </c>
      <c r="E237" s="17">
        <v>181300</v>
      </c>
      <c r="F237" s="11"/>
      <c r="G237" s="11"/>
      <c r="H237" s="16" t="s">
        <v>59</v>
      </c>
      <c r="I237" s="15">
        <f t="shared" si="1"/>
        <v>0.3</v>
      </c>
      <c r="J237" s="23"/>
      <c r="K237" s="16" t="s">
        <v>315</v>
      </c>
    </row>
    <row r="238" spans="1:11" ht="31.5" x14ac:dyDescent="0.25">
      <c r="A238" s="11"/>
      <c r="B238" s="16" t="s">
        <v>279</v>
      </c>
      <c r="C238" s="17">
        <v>259000</v>
      </c>
      <c r="D238" s="17">
        <v>77700</v>
      </c>
      <c r="E238" s="17">
        <v>181300</v>
      </c>
      <c r="F238" s="11"/>
      <c r="G238" s="11"/>
      <c r="H238" s="16" t="s">
        <v>59</v>
      </c>
      <c r="I238" s="15">
        <f t="shared" si="1"/>
        <v>0.3</v>
      </c>
      <c r="J238" s="23"/>
      <c r="K238" s="16" t="s">
        <v>315</v>
      </c>
    </row>
    <row r="239" spans="1:11" ht="31.5" x14ac:dyDescent="0.25">
      <c r="A239" s="11"/>
      <c r="B239" s="16" t="s">
        <v>280</v>
      </c>
      <c r="C239" s="17">
        <v>225000</v>
      </c>
      <c r="D239" s="17">
        <v>112500</v>
      </c>
      <c r="E239" s="17">
        <v>112500</v>
      </c>
      <c r="F239" s="11"/>
      <c r="G239" s="11"/>
      <c r="H239" s="16" t="s">
        <v>60</v>
      </c>
      <c r="I239" s="15">
        <f t="shared" si="1"/>
        <v>0.5</v>
      </c>
      <c r="J239" s="23"/>
      <c r="K239" s="16" t="s">
        <v>315</v>
      </c>
    </row>
    <row r="240" spans="1:11" ht="31.5" x14ac:dyDescent="0.25">
      <c r="A240" s="11"/>
      <c r="B240" s="16" t="s">
        <v>281</v>
      </c>
      <c r="C240" s="17">
        <v>215000</v>
      </c>
      <c r="D240" s="17">
        <v>107500</v>
      </c>
      <c r="E240" s="17">
        <v>107500</v>
      </c>
      <c r="F240" s="11"/>
      <c r="G240" s="11"/>
      <c r="H240" s="16" t="s">
        <v>60</v>
      </c>
      <c r="I240" s="15">
        <f t="shared" si="1"/>
        <v>0.5</v>
      </c>
      <c r="J240" s="23"/>
      <c r="K240" s="16" t="s">
        <v>315</v>
      </c>
    </row>
    <row r="241" spans="1:11" ht="31.5" x14ac:dyDescent="0.25">
      <c r="A241" s="11"/>
      <c r="B241" s="16" t="s">
        <v>282</v>
      </c>
      <c r="C241" s="17">
        <v>195000</v>
      </c>
      <c r="D241" s="17">
        <v>97500</v>
      </c>
      <c r="E241" s="17">
        <v>97500</v>
      </c>
      <c r="F241" s="11"/>
      <c r="G241" s="11"/>
      <c r="H241" s="16" t="s">
        <v>60</v>
      </c>
      <c r="I241" s="15">
        <f t="shared" si="1"/>
        <v>0.5</v>
      </c>
      <c r="J241" s="23"/>
      <c r="K241" s="16" t="s">
        <v>315</v>
      </c>
    </row>
    <row r="242" spans="1:11" ht="31.5" x14ac:dyDescent="0.25">
      <c r="A242" s="11"/>
      <c r="B242" s="16" t="s">
        <v>283</v>
      </c>
      <c r="C242" s="17">
        <v>215000</v>
      </c>
      <c r="D242" s="17">
        <v>107500</v>
      </c>
      <c r="E242" s="17">
        <v>107500</v>
      </c>
      <c r="F242" s="11"/>
      <c r="G242" s="11"/>
      <c r="H242" s="16" t="s">
        <v>60</v>
      </c>
      <c r="I242" s="15">
        <f t="shared" si="1"/>
        <v>0.5</v>
      </c>
      <c r="J242" s="23"/>
      <c r="K242" s="16" t="s">
        <v>315</v>
      </c>
    </row>
    <row r="243" spans="1:11" ht="31.5" x14ac:dyDescent="0.25">
      <c r="A243" s="11"/>
      <c r="B243" s="16" t="s">
        <v>284</v>
      </c>
      <c r="C243" s="17">
        <v>225000</v>
      </c>
      <c r="D243" s="17">
        <v>112500</v>
      </c>
      <c r="E243" s="17">
        <v>112500</v>
      </c>
      <c r="F243" s="11"/>
      <c r="G243" s="11"/>
      <c r="H243" s="16" t="s">
        <v>60</v>
      </c>
      <c r="I243" s="15">
        <f t="shared" si="1"/>
        <v>0.5</v>
      </c>
      <c r="J243" s="23"/>
      <c r="K243" s="16" t="s">
        <v>315</v>
      </c>
    </row>
    <row r="244" spans="1:11" ht="31.5" x14ac:dyDescent="0.25">
      <c r="A244" s="11"/>
      <c r="B244" s="16" t="s">
        <v>285</v>
      </c>
      <c r="C244" s="17">
        <v>79000</v>
      </c>
      <c r="D244" s="17">
        <v>39500</v>
      </c>
      <c r="E244" s="17">
        <v>39500</v>
      </c>
      <c r="F244" s="11"/>
      <c r="G244" s="11"/>
      <c r="H244" s="16" t="s">
        <v>60</v>
      </c>
      <c r="I244" s="15">
        <f t="shared" si="1"/>
        <v>0.5</v>
      </c>
      <c r="J244" s="23"/>
      <c r="K244" s="16" t="s">
        <v>315</v>
      </c>
    </row>
    <row r="245" spans="1:11" ht="31.5" x14ac:dyDescent="0.25">
      <c r="A245" s="11"/>
      <c r="B245" s="16" t="s">
        <v>286</v>
      </c>
      <c r="C245" s="17">
        <v>225000</v>
      </c>
      <c r="D245" s="17">
        <v>112500</v>
      </c>
      <c r="E245" s="17">
        <v>112500</v>
      </c>
      <c r="F245" s="11"/>
      <c r="G245" s="11"/>
      <c r="H245" s="16" t="s">
        <v>60</v>
      </c>
      <c r="I245" s="15">
        <f t="shared" si="1"/>
        <v>0.5</v>
      </c>
      <c r="J245" s="23"/>
      <c r="K245" s="16" t="s">
        <v>315</v>
      </c>
    </row>
    <row r="246" spans="1:11" ht="31.5" x14ac:dyDescent="0.25">
      <c r="A246" s="11"/>
      <c r="B246" s="16" t="s">
        <v>287</v>
      </c>
      <c r="C246" s="17">
        <v>225000</v>
      </c>
      <c r="D246" s="17">
        <v>112500</v>
      </c>
      <c r="E246" s="17">
        <v>112500</v>
      </c>
      <c r="F246" s="11"/>
      <c r="G246" s="11"/>
      <c r="H246" s="16" t="s">
        <v>60</v>
      </c>
      <c r="I246" s="15">
        <f t="shared" si="1"/>
        <v>0.5</v>
      </c>
      <c r="J246" s="23"/>
      <c r="K246" s="16" t="s">
        <v>315</v>
      </c>
    </row>
    <row r="247" spans="1:11" ht="31.5" x14ac:dyDescent="0.25">
      <c r="A247" s="11"/>
      <c r="B247" s="16" t="s">
        <v>288</v>
      </c>
      <c r="C247" s="17">
        <v>225000</v>
      </c>
      <c r="D247" s="17">
        <v>112500</v>
      </c>
      <c r="E247" s="17">
        <v>112500</v>
      </c>
      <c r="F247" s="11"/>
      <c r="G247" s="11"/>
      <c r="H247" s="16" t="s">
        <v>60</v>
      </c>
      <c r="I247" s="15">
        <f t="shared" si="1"/>
        <v>0.5</v>
      </c>
      <c r="J247" s="23"/>
      <c r="K247" s="16" t="s">
        <v>315</v>
      </c>
    </row>
    <row r="248" spans="1:11" ht="31.5" x14ac:dyDescent="0.25">
      <c r="A248" s="11"/>
      <c r="B248" s="16" t="s">
        <v>289</v>
      </c>
      <c r="C248" s="17">
        <v>215000</v>
      </c>
      <c r="D248" s="17">
        <v>107500</v>
      </c>
      <c r="E248" s="17">
        <v>107500</v>
      </c>
      <c r="F248" s="11"/>
      <c r="G248" s="11"/>
      <c r="H248" s="16" t="s">
        <v>60</v>
      </c>
      <c r="I248" s="15">
        <f t="shared" si="1"/>
        <v>0.5</v>
      </c>
      <c r="J248" s="23"/>
      <c r="K248" s="16" t="s">
        <v>315</v>
      </c>
    </row>
    <row r="249" spans="1:11" ht="31.5" x14ac:dyDescent="0.25">
      <c r="A249" s="11"/>
      <c r="B249" s="16" t="s">
        <v>290</v>
      </c>
      <c r="C249" s="17">
        <v>179000</v>
      </c>
      <c r="D249" s="17">
        <v>89500</v>
      </c>
      <c r="E249" s="17">
        <v>89500</v>
      </c>
      <c r="F249" s="11"/>
      <c r="G249" s="11"/>
      <c r="H249" s="16" t="s">
        <v>60</v>
      </c>
      <c r="I249" s="15">
        <f t="shared" si="1"/>
        <v>0.5</v>
      </c>
      <c r="J249" s="23"/>
      <c r="K249" s="16" t="s">
        <v>315</v>
      </c>
    </row>
    <row r="250" spans="1:11" ht="31.5" x14ac:dyDescent="0.25">
      <c r="A250" s="11"/>
      <c r="B250" s="16" t="s">
        <v>291</v>
      </c>
      <c r="C250" s="17">
        <v>179000</v>
      </c>
      <c r="D250" s="17">
        <v>89500</v>
      </c>
      <c r="E250" s="17">
        <v>89500</v>
      </c>
      <c r="F250" s="11"/>
      <c r="G250" s="11"/>
      <c r="H250" s="16" t="s">
        <v>60</v>
      </c>
      <c r="I250" s="15">
        <f t="shared" si="1"/>
        <v>0.5</v>
      </c>
      <c r="J250" s="23"/>
      <c r="K250" s="16" t="s">
        <v>315</v>
      </c>
    </row>
    <row r="251" spans="1:11" ht="31.5" x14ac:dyDescent="0.25">
      <c r="A251" s="11"/>
      <c r="B251" s="16" t="s">
        <v>292</v>
      </c>
      <c r="C251" s="17">
        <v>75000</v>
      </c>
      <c r="D251" s="17">
        <v>37500</v>
      </c>
      <c r="E251" s="17">
        <v>37500</v>
      </c>
      <c r="F251" s="11"/>
      <c r="G251" s="11"/>
      <c r="H251" s="16" t="s">
        <v>60</v>
      </c>
      <c r="I251" s="15">
        <f t="shared" si="1"/>
        <v>0.5</v>
      </c>
      <c r="J251" s="23"/>
      <c r="K251" s="16" t="s">
        <v>315</v>
      </c>
    </row>
    <row r="252" spans="1:11" ht="31.5" x14ac:dyDescent="0.25">
      <c r="A252" s="11"/>
      <c r="B252" s="16" t="s">
        <v>293</v>
      </c>
      <c r="C252" s="17">
        <v>35000</v>
      </c>
      <c r="D252" s="17">
        <v>17500</v>
      </c>
      <c r="E252" s="17">
        <v>17500</v>
      </c>
      <c r="F252" s="11"/>
      <c r="G252" s="11"/>
      <c r="H252" s="16" t="s">
        <v>60</v>
      </c>
      <c r="I252" s="15">
        <f t="shared" si="1"/>
        <v>0.5</v>
      </c>
      <c r="J252" s="23"/>
      <c r="K252" s="16" t="s">
        <v>315</v>
      </c>
    </row>
    <row r="253" spans="1:11" ht="31.5" x14ac:dyDescent="0.25">
      <c r="A253" s="11"/>
      <c r="B253" s="16" t="s">
        <v>294</v>
      </c>
      <c r="C253" s="17">
        <v>115000</v>
      </c>
      <c r="D253" s="17">
        <v>57500</v>
      </c>
      <c r="E253" s="17">
        <v>57500</v>
      </c>
      <c r="F253" s="11"/>
      <c r="G253" s="11"/>
      <c r="H253" s="16" t="s">
        <v>60</v>
      </c>
      <c r="I253" s="15">
        <f t="shared" si="1"/>
        <v>0.5</v>
      </c>
      <c r="J253" s="23"/>
      <c r="K253" s="16" t="s">
        <v>315</v>
      </c>
    </row>
    <row r="254" spans="1:11" ht="31.5" x14ac:dyDescent="0.25">
      <c r="A254" s="11"/>
      <c r="B254" s="16" t="s">
        <v>295</v>
      </c>
      <c r="C254" s="17">
        <v>75000</v>
      </c>
      <c r="D254" s="17">
        <v>37500</v>
      </c>
      <c r="E254" s="17">
        <v>37500</v>
      </c>
      <c r="F254" s="11"/>
      <c r="G254" s="11"/>
      <c r="H254" s="16" t="s">
        <v>60</v>
      </c>
      <c r="I254" s="15">
        <f t="shared" si="1"/>
        <v>0.5</v>
      </c>
      <c r="J254" s="23"/>
      <c r="K254" s="16" t="s">
        <v>315</v>
      </c>
    </row>
    <row r="255" spans="1:11" ht="31.5" x14ac:dyDescent="0.25">
      <c r="A255" s="11"/>
      <c r="B255" s="16" t="s">
        <v>296</v>
      </c>
      <c r="C255" s="17">
        <v>35000</v>
      </c>
      <c r="D255" s="17">
        <v>17500</v>
      </c>
      <c r="E255" s="17">
        <v>17500</v>
      </c>
      <c r="F255" s="11"/>
      <c r="G255" s="11"/>
      <c r="H255" s="16" t="s">
        <v>60</v>
      </c>
      <c r="I255" s="15">
        <f t="shared" si="1"/>
        <v>0.5</v>
      </c>
      <c r="J255" s="23"/>
      <c r="K255" s="16" t="s">
        <v>315</v>
      </c>
    </row>
    <row r="256" spans="1:11" ht="31.5" x14ac:dyDescent="0.25">
      <c r="A256" s="11"/>
      <c r="B256" s="16" t="s">
        <v>297</v>
      </c>
      <c r="C256" s="17">
        <v>115000</v>
      </c>
      <c r="D256" s="17">
        <v>57500</v>
      </c>
      <c r="E256" s="17">
        <v>57500</v>
      </c>
      <c r="F256" s="11"/>
      <c r="G256" s="11"/>
      <c r="H256" s="16" t="s">
        <v>60</v>
      </c>
      <c r="I256" s="15">
        <f t="shared" si="1"/>
        <v>0.5</v>
      </c>
      <c r="J256" s="23"/>
      <c r="K256" s="16" t="s">
        <v>315</v>
      </c>
    </row>
    <row r="257" spans="1:12" ht="31.5" x14ac:dyDescent="0.25">
      <c r="A257" s="11"/>
      <c r="B257" s="16" t="s">
        <v>298</v>
      </c>
      <c r="C257" s="17">
        <v>35000</v>
      </c>
      <c r="D257" s="17">
        <v>17500</v>
      </c>
      <c r="E257" s="17">
        <v>17500</v>
      </c>
      <c r="F257" s="11"/>
      <c r="G257" s="11"/>
      <c r="H257" s="16" t="s">
        <v>60</v>
      </c>
      <c r="I257" s="15">
        <f t="shared" si="1"/>
        <v>0.5</v>
      </c>
      <c r="J257" s="23"/>
      <c r="K257" s="16" t="s">
        <v>315</v>
      </c>
    </row>
    <row r="258" spans="1:12" ht="31.5" x14ac:dyDescent="0.25">
      <c r="A258" s="11"/>
      <c r="B258" s="16" t="s">
        <v>299</v>
      </c>
      <c r="C258" s="17">
        <v>75000</v>
      </c>
      <c r="D258" s="17">
        <v>37500</v>
      </c>
      <c r="E258" s="17">
        <v>37500</v>
      </c>
      <c r="F258" s="11"/>
      <c r="G258" s="11"/>
      <c r="H258" s="16" t="s">
        <v>60</v>
      </c>
      <c r="I258" s="15">
        <f t="shared" si="1"/>
        <v>0.5</v>
      </c>
      <c r="J258" s="23"/>
      <c r="K258" s="16" t="s">
        <v>315</v>
      </c>
    </row>
    <row r="259" spans="1:12" ht="31.5" x14ac:dyDescent="0.25">
      <c r="A259" s="11"/>
      <c r="B259" s="16" t="s">
        <v>300</v>
      </c>
      <c r="C259" s="17">
        <v>185000</v>
      </c>
      <c r="D259" s="17">
        <v>92500</v>
      </c>
      <c r="E259" s="17">
        <v>92500</v>
      </c>
      <c r="F259" s="11"/>
      <c r="G259" s="11"/>
      <c r="H259" s="16" t="s">
        <v>60</v>
      </c>
      <c r="I259" s="15">
        <f t="shared" si="1"/>
        <v>0.5</v>
      </c>
      <c r="J259" s="23"/>
      <c r="K259" s="16" t="s">
        <v>315</v>
      </c>
    </row>
    <row r="260" spans="1:12" ht="31.5" x14ac:dyDescent="0.25">
      <c r="A260" s="11"/>
      <c r="B260" s="16" t="s">
        <v>301</v>
      </c>
      <c r="C260" s="17">
        <v>15000</v>
      </c>
      <c r="D260" s="17">
        <v>7500</v>
      </c>
      <c r="E260" s="17">
        <v>7500</v>
      </c>
      <c r="F260" s="11"/>
      <c r="G260" s="11"/>
      <c r="H260" s="16" t="s">
        <v>60</v>
      </c>
      <c r="I260" s="15">
        <f t="shared" si="1"/>
        <v>0.5</v>
      </c>
      <c r="J260" s="23"/>
      <c r="K260" s="16" t="s">
        <v>315</v>
      </c>
    </row>
    <row r="261" spans="1:12" ht="31.5" x14ac:dyDescent="0.25">
      <c r="A261" s="11"/>
      <c r="B261" s="16" t="s">
        <v>302</v>
      </c>
      <c r="C261" s="17">
        <v>199000</v>
      </c>
      <c r="D261" s="17">
        <v>99500</v>
      </c>
      <c r="E261" s="17">
        <v>99500</v>
      </c>
      <c r="F261" s="11"/>
      <c r="G261" s="11"/>
      <c r="H261" s="16" t="s">
        <v>60</v>
      </c>
      <c r="I261" s="15">
        <f t="shared" si="1"/>
        <v>0.5</v>
      </c>
      <c r="J261" s="23"/>
      <c r="K261" s="16" t="s">
        <v>315</v>
      </c>
    </row>
    <row r="262" spans="1:12" ht="31.5" x14ac:dyDescent="0.25">
      <c r="A262" s="11"/>
      <c r="B262" s="16" t="s">
        <v>303</v>
      </c>
      <c r="C262" s="17">
        <v>195000</v>
      </c>
      <c r="D262" s="17">
        <v>97500</v>
      </c>
      <c r="E262" s="17">
        <v>97500</v>
      </c>
      <c r="F262" s="11"/>
      <c r="G262" s="11"/>
      <c r="H262" s="16" t="s">
        <v>60</v>
      </c>
      <c r="I262" s="15">
        <f t="shared" si="1"/>
        <v>0.5</v>
      </c>
      <c r="J262" s="23"/>
      <c r="K262" s="16" t="s">
        <v>315</v>
      </c>
    </row>
    <row r="263" spans="1:12" ht="31.5" x14ac:dyDescent="0.25">
      <c r="A263" s="11"/>
      <c r="B263" s="16" t="s">
        <v>304</v>
      </c>
      <c r="C263" s="17">
        <v>195000</v>
      </c>
      <c r="D263" s="17">
        <v>97500</v>
      </c>
      <c r="E263" s="17">
        <v>97500</v>
      </c>
      <c r="F263" s="11"/>
      <c r="G263" s="11"/>
      <c r="H263" s="16" t="s">
        <v>60</v>
      </c>
      <c r="I263" s="15">
        <f t="shared" si="1"/>
        <v>0.5</v>
      </c>
      <c r="J263" s="23"/>
      <c r="K263" s="16" t="s">
        <v>315</v>
      </c>
    </row>
    <row r="264" spans="1:12" ht="31.5" x14ac:dyDescent="0.25">
      <c r="A264" s="11"/>
      <c r="B264" s="16" t="s">
        <v>305</v>
      </c>
      <c r="C264" s="17">
        <v>13000</v>
      </c>
      <c r="D264" s="17">
        <v>6500</v>
      </c>
      <c r="E264" s="17">
        <v>6500</v>
      </c>
      <c r="F264" s="11"/>
      <c r="G264" s="11"/>
      <c r="H264" s="16" t="s">
        <v>60</v>
      </c>
      <c r="I264" s="15">
        <f t="shared" si="1"/>
        <v>0.5</v>
      </c>
      <c r="J264" s="23"/>
      <c r="K264" s="16" t="s">
        <v>315</v>
      </c>
    </row>
    <row r="265" spans="1:12" ht="31.5" x14ac:dyDescent="0.25">
      <c r="A265" s="11"/>
      <c r="B265" s="16" t="s">
        <v>306</v>
      </c>
      <c r="C265" s="17">
        <v>39000</v>
      </c>
      <c r="D265" s="17">
        <v>19500</v>
      </c>
      <c r="E265" s="17">
        <v>19500</v>
      </c>
      <c r="F265" s="11"/>
      <c r="G265" s="11"/>
      <c r="H265" s="16" t="s">
        <v>60</v>
      </c>
      <c r="I265" s="15">
        <f t="shared" si="1"/>
        <v>0.5</v>
      </c>
      <c r="J265" s="23"/>
      <c r="K265" s="16" t="s">
        <v>315</v>
      </c>
    </row>
    <row r="266" spans="1:12" ht="31.5" x14ac:dyDescent="0.25">
      <c r="A266" s="11"/>
      <c r="B266" s="16" t="s">
        <v>307</v>
      </c>
      <c r="C266" s="17">
        <v>185000</v>
      </c>
      <c r="D266" s="17">
        <v>92500</v>
      </c>
      <c r="E266" s="17">
        <v>92500</v>
      </c>
      <c r="F266" s="11"/>
      <c r="G266" s="11"/>
      <c r="H266" s="16" t="s">
        <v>60</v>
      </c>
      <c r="I266" s="15">
        <f t="shared" si="1"/>
        <v>0.5</v>
      </c>
      <c r="J266" s="23"/>
      <c r="K266" s="16" t="s">
        <v>315</v>
      </c>
    </row>
    <row r="267" spans="1:12" s="38" customFormat="1" ht="31.5" x14ac:dyDescent="0.25">
      <c r="A267" s="33"/>
      <c r="B267" s="34" t="s">
        <v>308</v>
      </c>
      <c r="C267" s="39">
        <v>195000</v>
      </c>
      <c r="D267" s="39">
        <v>97500</v>
      </c>
      <c r="E267" s="39">
        <v>97500</v>
      </c>
      <c r="F267" s="33"/>
      <c r="G267" s="33"/>
      <c r="H267" s="34" t="s">
        <v>60</v>
      </c>
      <c r="I267" s="36">
        <f t="shared" si="1"/>
        <v>0.5</v>
      </c>
      <c r="J267" s="24"/>
      <c r="K267" s="34" t="s">
        <v>315</v>
      </c>
      <c r="L267" s="37"/>
    </row>
    <row r="268" spans="1:12" x14ac:dyDescent="0.25">
      <c r="C268" s="1"/>
      <c r="D268" s="1"/>
      <c r="E268" s="1"/>
    </row>
    <row r="269" spans="1:12" x14ac:dyDescent="0.25">
      <c r="C269" s="1"/>
      <c r="D269" s="1"/>
      <c r="E269" s="1"/>
    </row>
    <row r="270" spans="1:12" x14ac:dyDescent="0.25">
      <c r="C270" s="1"/>
      <c r="D270" s="1"/>
      <c r="E270" s="1"/>
    </row>
    <row r="271" spans="1:12" x14ac:dyDescent="0.25">
      <c r="C271" s="1"/>
      <c r="D271" s="1"/>
      <c r="E271" s="1"/>
    </row>
    <row r="272" spans="1:12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</sheetData>
  <mergeCells count="17">
    <mergeCell ref="A1:H1"/>
    <mergeCell ref="A2:H2"/>
    <mergeCell ref="A3:A4"/>
    <mergeCell ref="B3:B4"/>
    <mergeCell ref="C3:C4"/>
    <mergeCell ref="H3:H4"/>
    <mergeCell ref="J37:J267"/>
    <mergeCell ref="H12:H20"/>
    <mergeCell ref="C12:C20"/>
    <mergeCell ref="J5:J10"/>
    <mergeCell ref="H9:H10"/>
    <mergeCell ref="H6:H7"/>
    <mergeCell ref="B12:B20"/>
    <mergeCell ref="H31:H36"/>
    <mergeCell ref="H25:H30"/>
    <mergeCell ref="H21:H24"/>
    <mergeCell ref="J11:J3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0d4a3e45-57e1-49b4-bbf8-ca5f50ccd8d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c0445da-d4ec-4be1-99cd-4401dba8f6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