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7" l="1"/>
  <c r="G32" i="7"/>
  <c r="G33" i="7"/>
  <c r="G34" i="7"/>
  <c r="G35" i="7"/>
  <c r="G36" i="7"/>
  <c r="G37" i="7"/>
  <c r="G38" i="7"/>
  <c r="G39" i="7"/>
  <c r="G40" i="7"/>
  <c r="G41" i="7"/>
  <c r="G42" i="7"/>
  <c r="G30" i="7"/>
  <c r="G29" i="7" l="1"/>
  <c r="G28" i="7" l="1"/>
  <c r="G25" i="7" l="1"/>
  <c r="G26" i="7"/>
  <c r="G27" i="7"/>
  <c r="G24" i="7"/>
  <c r="G9" i="7" l="1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8" i="7"/>
  <c r="G6" i="7" l="1"/>
  <c r="G7" i="7"/>
  <c r="G5" i="7"/>
</calcChain>
</file>

<file path=xl/sharedStrings.xml><?xml version="1.0" encoding="utf-8"?>
<sst xmlns="http://schemas.openxmlformats.org/spreadsheetml/2006/main" count="128" uniqueCount="80">
  <si>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</si>
  <si>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</si>
  <si>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</si>
  <si>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</si>
  <si>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</si>
  <si>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</si>
  <si>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</si>
  <si>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</si>
  <si>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</si>
  <si>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(DSKM-03-08/KD.CC)</t>
  </si>
  <si>
    <t>[KÈM THEO THÔNG BÁO THỰC HIỆN KHUYẾN MẠI SỐ 03-08/KD.CC]</t>
  </si>
  <si>
    <t>Giảm 10% khi mua 01 lọ Thực phẩm bảo vệ sức khỏe Lineabon K2+D3 15ml với đơn hàng Con Cưng từ 200.000 đồng (Không áp dụng cho sữa thay thế sữa mẹ cho trẻ dưới 24 tháng tuổi)</t>
  </si>
  <si>
    <t>Giảm 10% khi mua Xịt chống sâu răng Midkid hương nho 30mL/ hương táo 20mL</t>
  </si>
  <si>
    <t>01 lọ Thực phẩm bảo vệ sức khỏe Lineabon K2+D3 15ml</t>
  </si>
  <si>
    <t>Xịt chống sâu răng Midkid hương nho 30mL</t>
  </si>
  <si>
    <t>Xịt chống sâu răng Midkid hương táo 20mL</t>
  </si>
  <si>
    <t>Không áp dụng đồng thời CTKM khác</t>
  </si>
  <si>
    <t>Lưu ý</t>
  </si>
  <si>
    <t>áp dụng tại cửa hàng Con Cưng, website concung.com, ứng dụng Con Cưng</t>
  </si>
  <si>
    <t>áp dụng tại cửa hàng Con Cưng</t>
  </si>
  <si>
    <t>Giảm 15% Bánh C'est Bon 5P-Gà</t>
  </si>
  <si>
    <t>Giảm 15% Bánh C'est Bon Cream Cheese 101.5g</t>
  </si>
  <si>
    <t>Giảm 15% Bánh Gạo An-Tảo 14P</t>
  </si>
  <si>
    <t>Giảm 15% Bánh Gạo An-Tự Nhiên 14P</t>
  </si>
  <si>
    <t>Giảm 15% Bánh Marine Boy vị rong biển tuyết xanh 35G</t>
  </si>
  <si>
    <t xml:space="preserve">Giảm 10% Bánh Chocopie 12P </t>
  </si>
  <si>
    <t>Giảm 10% Bánh Chocopie Dark Print 12P</t>
  </si>
  <si>
    <t>Ưu đãi thực phẩm đơn hàng 200.000 đồng: Giảm còn 99.000 đồng Combo 2 Rong biển Rắc cơm Hàn Quốc BADAONE vị Truyền thống (Không áp dụng cho sữa thay thế sữa mẹ cho trẻ dưới 24 tháng tuổi)</t>
  </si>
  <si>
    <t>Giảm 10% Kẹo trứng Kinder Joy cho bé gái, 20g</t>
  </si>
  <si>
    <t>Giảm 10% Kẹo trứng Kinder Joy cho bé trai, 20g</t>
  </si>
  <si>
    <t>Ưu đãi thực phẩm đơn hàng 200.000 đồng: Giảm 20% PM CBC Vuông  Belcube Plain 24C (Không áp dụng cho sữa thay thế sữa mẹ cho trẻ dưới 24 tháng tuổi)</t>
  </si>
  <si>
    <t>Ưu đãi thực phẩm đơn hàng 200.000 đồng: Giảm 20% Bánh Gạo Ăn Dặm Cho Trẻ Em Happy Bites 50g các vị (Không áp dụng cho sữa thay thế sữa mẹ cho trẻ dưới 24 tháng tuổi)</t>
  </si>
  <si>
    <t>Ưu đãi thực phẩm đơn hàng 200.000 đồng: Giảm 40% CHÈ DƯỠNG NHAN TỔ YẾN &amp; TRÙNG THẢO GREEN BIRD LỐC 6 (Không áp dụng cho sữa thay thế sữa mẹ cho trẻ dưới 24 tháng tuổi)</t>
  </si>
  <si>
    <t>Giảm 25% Lốc Green Bird - Babi Nước Yến Cho Trẻ Em Hương Dâu - (4hũ*72gr)</t>
  </si>
  <si>
    <t>Bánh C'est Bon 5P-Gà</t>
  </si>
  <si>
    <t>Bánh C'est Bon Cream Cheese 101.5g</t>
  </si>
  <si>
    <t>Bánh Gạo An-Tảo 14P</t>
  </si>
  <si>
    <t>Bánh Gạo An-Tự Nhiên 14P</t>
  </si>
  <si>
    <t>Bánh Marine Boy vị rong biển tuyết xanh 35G</t>
  </si>
  <si>
    <t xml:space="preserve">Bánh Chocopie 12P </t>
  </si>
  <si>
    <t>Bánh Chocopie Dark Print 12P</t>
  </si>
  <si>
    <t>Combo 2 Rong biển Rắc cơm Hàn Quốc BADAONE vị Truyền thống</t>
  </si>
  <si>
    <t>Kẹo trứng Kinder Joy cho bé gái, 20g</t>
  </si>
  <si>
    <t>Kẹo trứng Kinder Joy cho bé trai, 20g</t>
  </si>
  <si>
    <t>PM CBC Vuông  Belcube Plain 24C</t>
  </si>
  <si>
    <t>Bánh Gạo Ăn Dặm Cho Trẻ Em Happy Bites Chuối 50g</t>
  </si>
  <si>
    <t>Bánh Gạo Ăn Dặm Cho Trẻ Em Happy Bites Táo 50g</t>
  </si>
  <si>
    <t>Bánh Gạo Ăn Dặm Cho Trẻ Em Happy Bites Việt Quất 50g</t>
  </si>
  <si>
    <t>GREEN BIRD - CHÈ DƯỠNG NHAN TỔ YẾN &amp; TRÙNG THẢO LỐC 6</t>
  </si>
  <si>
    <t>Lốc Green Bird - Babi Nước Yến Cho Trẻ Em Hương Dâu - (4hũ*72gr)</t>
  </si>
  <si>
    <t>Giảm 15%/ 4 lốc sữa non Metafresh 110ml/180ml khi mua đơn hàng ConCung từ 200.000đ (Không áp dụng cho sữa thay thế sữa mẹ dành cho trẻ dưới 24 tháng tuổi)</t>
  </si>
  <si>
    <t>4 Lốc Sữa tươi có đường bổ sung sữa non Metafresh 110ml, lốc 4 hộp</t>
  </si>
  <si>
    <t>4 Lốc Sữa tươi có đường bổ sung sữa non Metafresh 180ml, lốc 4 hộp</t>
  </si>
  <si>
    <t>4 Lốc Sữa tươi ít đường bổ sung sữa non Metafresh 110ml, lốc 4 hộp</t>
  </si>
  <si>
    <t>4 Lốc Sữa tươi ít đường bổ sung sữa non Metafresh 180ml, lốc 4 hộp</t>
  </si>
  <si>
    <t>Không đồng thời KM khác</t>
  </si>
  <si>
    <t>Đồng giá 99.000đ Chăn bông cho bé Animo B2409_PP001</t>
  </si>
  <si>
    <t>Chăn bông cho bé Animo B2409_PP001 (80x100cm,Kem)</t>
  </si>
  <si>
    <t>Ưu đãi đơn hàng 200.000 đồng: Giảm 15% khi mua 1 Khăn ướt chiết xuất tự nhiên Aga-ae, 100 tờ
(Áp dụng khi mua đơn hàng Con Cưng từ 200,000đ trừ sữa thay thế sữa mẹ cho trẻ dưới 24 tháng tuổi)</t>
  </si>
  <si>
    <t xml:space="preserve"> Khăn ướt chiết xuất tự nhiên Aga-ae, 100 tờ</t>
  </si>
  <si>
    <t>Giảm 20% bàn chải lông tơ/ PA Animo (Áp dụng đơn hàng từ 200.000 đồng, không áp dụng sữa thay thế sữa mẹ cho trẻ dưới 24 tháng tuổi)</t>
  </si>
  <si>
    <t>Giá chỉ 33.000đ muỗng melamine Kuku</t>
  </si>
  <si>
    <t>Giá chỉ 69.000đ chén melamine Kuku</t>
  </si>
  <si>
    <t xml:space="preserve">Giá chỉ 175.000đ Bình uống nước Kuku 200ml </t>
  </si>
  <si>
    <t>Giảm còn 179.000đ Chiếu điều hoà Animo  (Áp dụng đơn hàng từ 200.000 đồng, không áp dụng sữa thay thế sữa mẹ cho trẻ dưới 24 tháng tuổi)</t>
  </si>
  <si>
    <t>Giảm 40.000đ khi mua Bình sữa PPSU Wesser</t>
  </si>
  <si>
    <t>Bộ 2 bàn chải lông tơ Animo (Xanh dương, vàng, GH-TRMK01)</t>
  </si>
  <si>
    <t>Bộ 2 bàn chải lông tơ Animo (Hồng, vàng, GH-TRMK01)</t>
  </si>
  <si>
    <t xml:space="preserve">Bàn chải cho bé Animo (PA, xanh, RKX4024) </t>
  </si>
  <si>
    <t xml:space="preserve">Bàn chải cho bé Animo (PA, hồng, RKX4024) </t>
  </si>
  <si>
    <t>Muỗng Melamine cho bé Kuku (KU 3006)</t>
  </si>
  <si>
    <t>Chén ăn cho bé melamine Kuku (KU3002)</t>
  </si>
  <si>
    <t>Bình uống nước ống hút có tay cầm Kuku (200ml, KU5452A)</t>
  </si>
  <si>
    <t>Chiếu điều hòa cao cấp cho bé Animo cá voi (60x120cm)</t>
  </si>
  <si>
    <t>Chiếu điều hòa cao cấp cho bé Animo thỏ hồng (60x120cm)</t>
  </si>
  <si>
    <t>Bình sữa cổ rộng Wesser PPSU 260ml</t>
  </si>
  <si>
    <t>Bình sữa cổ rộng Wesser PPSU 180ml</t>
  </si>
  <si>
    <t>Bình sữa cổ thường Wesser PPSU 250ml</t>
  </si>
  <si>
    <t>Bình sữa cổ thường Wesser PPSU 140ml</t>
  </si>
  <si>
    <t xml:space="preserve">Không áp dụng đồng thời CTKM khác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</si>
</sst>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\ _₫_-;\-* #,##0\ _₫_-;_-* &quot;-&quot;\ _₫_-;_-@_-"/>
    <numFmt numFmtId="169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41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166" fontId="7" fillId="0" borderId="1" xfId="0" applyNumberFormat="1" applyFont="1" applyBorder="1"/>
    <xf numFmtId="167" fontId="7" fillId="0" borderId="1" xfId="0" applyNumberFormat="1" applyFont="1" applyBorder="1"/>
    <xf numFmtId="168" fontId="7" fillId="0" borderId="1" xfId="0" applyNumberFormat="1" applyFont="1" applyBorder="1"/>
    <xf numFmtId="169" fontId="7" fillId="0" borderId="1" xfId="0" applyNumberFormat="1" applyFont="1" applyBorder="1"/>
    <xf numFmtId="0" fontId="7" fillId="0" borderId="1" xfId="0" applyFont="1" applyFill="1" applyBorder="1"/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6" fontId="7" fillId="0" borderId="0" xfId="0" applyNumberFormat="1" applyFont="1" applyFill="1"/>
    <xf numFmtId="0" fontId="7" fillId="0" borderId="0" xfId="0" applyFont="1" applyFill="1"/>
    <xf numFmtId="41" fontId="7" fillId="0" borderId="1" xfId="0" applyNumberFormat="1" applyFont="1" applyFill="1" applyBorder="1"/>
    <xf numFmtId="167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/>
    <xf numFmtId="169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1"/>
  <sheetViews>
    <sheetView tabSelected="1" topLeftCell="A46" zoomScale="80" zoomScaleNormal="80" workbookViewId="0">
      <selection activeCell="J35" sqref="J3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0.85546875" style="1" customWidth="1"/>
    <col min="9" max="9" width="26.42578125" style="9" customWidth="1"/>
    <col min="10" max="10" width="15.7109375" style="1" bestFit="1" customWidth="1"/>
    <col min="11" max="16384" width="11.42578125" style="1"/>
  </cols>
  <sheetData>
    <row r="1" spans="1:10" ht="19.5" customHeight="1" x14ac:dyDescent="0.25">
      <c r="A1" s="32" t="s">
        <v>9</v>
      </c>
      <c r="B1" s="32"/>
      <c r="C1" s="32"/>
      <c r="D1" s="32"/>
      <c r="E1" s="32"/>
      <c r="F1" s="32"/>
      <c r="G1" s="4"/>
      <c r="H1" s="10"/>
      <c r="I1" s="11"/>
    </row>
    <row r="2" spans="1:10" ht="19.5" customHeight="1" x14ac:dyDescent="0.25">
      <c r="A2" s="32" t="s">
        <v>10</v>
      </c>
      <c r="B2" s="32"/>
      <c r="C2" s="32"/>
      <c r="D2" s="32"/>
      <c r="E2" s="32"/>
      <c r="F2" s="32"/>
      <c r="G2" s="4"/>
      <c r="H2" s="10"/>
      <c r="I2" s="11"/>
    </row>
    <row r="3" spans="1:10" ht="63" customHeight="1" x14ac:dyDescent="0.25">
      <c r="A3" s="33" t="s">
        <v>0</v>
      </c>
      <c r="B3" s="33" t="s">
        <v>1</v>
      </c>
      <c r="C3" s="34" t="s">
        <v>7</v>
      </c>
      <c r="D3" s="5" t="s">
        <v>2</v>
      </c>
      <c r="E3" s="5" t="s">
        <v>3</v>
      </c>
      <c r="F3" s="35" t="s">
        <v>8</v>
      </c>
      <c r="G3" s="6" t="s">
        <v>4</v>
      </c>
      <c r="H3" s="10" t="s">
        <v>17</v>
      </c>
      <c r="I3" s="11" t="s">
        <v>17</v>
      </c>
    </row>
    <row r="4" spans="1:10" ht="35.450000000000003" customHeight="1" x14ac:dyDescent="0.25">
      <c r="A4" s="33"/>
      <c r="B4" s="33"/>
      <c r="C4" s="34"/>
      <c r="D4" s="7" t="s">
        <v>5</v>
      </c>
      <c r="E4" s="8" t="s">
        <v>6</v>
      </c>
      <c r="F4" s="35"/>
      <c r="G4" s="4"/>
      <c r="H4" s="10"/>
      <c r="I4" s="11"/>
    </row>
    <row r="5" spans="1:10" ht="147.75" customHeight="1" x14ac:dyDescent="0.25">
      <c r="A5" s="10"/>
      <c r="B5" s="10" t="s">
        <v>13</v>
      </c>
      <c r="C5" s="12">
        <v>410000</v>
      </c>
      <c r="D5" s="12">
        <v>41000</v>
      </c>
      <c r="E5" s="12">
        <v>369000</v>
      </c>
      <c r="F5" s="11" t="s">
        <v>11</v>
      </c>
      <c r="G5" s="13">
        <f>D5/C5</f>
        <v>0.1</v>
      </c>
      <c r="H5" s="11" t="s">
        <v>18</v>
      </c>
      <c r="I5" s="11" t="s">
        <v>16</v>
      </c>
    </row>
    <row r="6" spans="1:10" ht="31.5" x14ac:dyDescent="0.25">
      <c r="A6" s="10"/>
      <c r="B6" s="10" t="s">
        <v>14</v>
      </c>
      <c r="C6" s="12">
        <v>185000</v>
      </c>
      <c r="D6" s="12">
        <v>18500</v>
      </c>
      <c r="E6" s="12">
        <v>166500</v>
      </c>
      <c r="F6" s="37" t="s">
        <v>12</v>
      </c>
      <c r="G6" s="13">
        <f>D6/C6</f>
        <v>0.1</v>
      </c>
      <c r="H6" s="31" t="s">
        <v>19</v>
      </c>
      <c r="I6" s="11" t="s">
        <v>16</v>
      </c>
    </row>
    <row r="7" spans="1:10" s="25" customFormat="1" ht="31.5" x14ac:dyDescent="0.25">
      <c r="A7" s="20"/>
      <c r="B7" s="20" t="s">
        <v>15</v>
      </c>
      <c r="C7" s="21">
        <v>155000</v>
      </c>
      <c r="D7" s="21">
        <v>15500</v>
      </c>
      <c r="E7" s="21">
        <v>139500</v>
      </c>
      <c r="F7" s="37"/>
      <c r="G7" s="22">
        <f>D7/C7</f>
        <v>0.1</v>
      </c>
      <c r="H7" s="31"/>
      <c r="I7" s="23" t="s">
        <v>16</v>
      </c>
      <c r="J7" s="24"/>
    </row>
    <row r="8" spans="1:10" ht="31.5" x14ac:dyDescent="0.25">
      <c r="A8" s="10"/>
      <c r="B8" s="11" t="s">
        <v>34</v>
      </c>
      <c r="C8" s="14">
        <v>27000</v>
      </c>
      <c r="D8" s="14">
        <v>4050.0000000000005</v>
      </c>
      <c r="E8" s="14">
        <v>22950</v>
      </c>
      <c r="F8" s="11" t="s">
        <v>20</v>
      </c>
      <c r="G8" s="13">
        <f>D8/C8</f>
        <v>0.15000000000000002</v>
      </c>
      <c r="H8" s="31" t="s">
        <v>18</v>
      </c>
      <c r="I8" s="11" t="s">
        <v>16</v>
      </c>
    </row>
    <row r="9" spans="1:10" ht="31.5" x14ac:dyDescent="0.25">
      <c r="A9" s="10"/>
      <c r="B9" s="11" t="s">
        <v>35</v>
      </c>
      <c r="C9" s="14">
        <v>29000</v>
      </c>
      <c r="D9" s="14">
        <v>4350.0000000000009</v>
      </c>
      <c r="E9" s="14">
        <v>24650</v>
      </c>
      <c r="F9" s="11" t="s">
        <v>21</v>
      </c>
      <c r="G9" s="13">
        <f>D9/C9</f>
        <v>0.15000000000000002</v>
      </c>
      <c r="H9" s="31"/>
      <c r="I9" s="11" t="s">
        <v>16</v>
      </c>
    </row>
    <row r="10" spans="1:10" ht="31.5" x14ac:dyDescent="0.25">
      <c r="A10" s="10"/>
      <c r="B10" s="11" t="s">
        <v>36</v>
      </c>
      <c r="C10" s="14">
        <v>27000</v>
      </c>
      <c r="D10" s="14">
        <v>4049.1833030852986</v>
      </c>
      <c r="E10" s="14">
        <v>22950.816696914702</v>
      </c>
      <c r="F10" s="11" t="s">
        <v>22</v>
      </c>
      <c r="G10" s="13">
        <f>D10/C10</f>
        <v>0.14996975196612217</v>
      </c>
      <c r="H10" s="31"/>
      <c r="I10" s="11" t="s">
        <v>16</v>
      </c>
    </row>
    <row r="11" spans="1:10" ht="31.5" x14ac:dyDescent="0.25">
      <c r="A11" s="10"/>
      <c r="B11" s="11" t="s">
        <v>37</v>
      </c>
      <c r="C11" s="14">
        <v>27000</v>
      </c>
      <c r="D11" s="14">
        <v>4049.1833030852986</v>
      </c>
      <c r="E11" s="14">
        <v>22950.816696914702</v>
      </c>
      <c r="F11" s="11" t="s">
        <v>23</v>
      </c>
      <c r="G11" s="13">
        <f>D11/C11</f>
        <v>0.14996975196612217</v>
      </c>
      <c r="H11" s="31"/>
      <c r="I11" s="11" t="s">
        <v>16</v>
      </c>
    </row>
    <row r="12" spans="1:10" ht="31.5" x14ac:dyDescent="0.25">
      <c r="A12" s="10"/>
      <c r="B12" s="11" t="s">
        <v>38</v>
      </c>
      <c r="C12" s="14">
        <v>17000</v>
      </c>
      <c r="D12" s="14">
        <v>2549.3606619029715</v>
      </c>
      <c r="E12" s="14">
        <v>14450.639338097029</v>
      </c>
      <c r="F12" s="11" t="s">
        <v>24</v>
      </c>
      <c r="G12" s="13">
        <f>D12/C12</f>
        <v>0.1499623918766454</v>
      </c>
      <c r="H12" s="31"/>
      <c r="I12" s="11" t="s">
        <v>16</v>
      </c>
    </row>
    <row r="13" spans="1:10" ht="31.5" x14ac:dyDescent="0.25">
      <c r="A13" s="10"/>
      <c r="B13" s="11" t="s">
        <v>39</v>
      </c>
      <c r="C13" s="14">
        <v>71000</v>
      </c>
      <c r="D13" s="14">
        <v>7100.440565081597</v>
      </c>
      <c r="E13" s="14">
        <v>63899.559434918403</v>
      </c>
      <c r="F13" s="11" t="s">
        <v>25</v>
      </c>
      <c r="G13" s="13">
        <f>D13/C13</f>
        <v>0.10000620514199432</v>
      </c>
      <c r="H13" s="31"/>
      <c r="I13" s="11" t="s">
        <v>16</v>
      </c>
    </row>
    <row r="14" spans="1:10" ht="31.5" x14ac:dyDescent="0.25">
      <c r="A14" s="10"/>
      <c r="B14" s="11" t="s">
        <v>40</v>
      </c>
      <c r="C14" s="14">
        <v>71000</v>
      </c>
      <c r="D14" s="14">
        <v>7100.440565081597</v>
      </c>
      <c r="E14" s="14">
        <v>63899.559434918403</v>
      </c>
      <c r="F14" s="11" t="s">
        <v>26</v>
      </c>
      <c r="G14" s="13">
        <f>D14/C14</f>
        <v>0.10000620514199432</v>
      </c>
      <c r="H14" s="31"/>
      <c r="I14" s="11" t="s">
        <v>16</v>
      </c>
    </row>
    <row r="15" spans="1:10" ht="63" x14ac:dyDescent="0.25">
      <c r="A15" s="10"/>
      <c r="B15" s="11" t="s">
        <v>41</v>
      </c>
      <c r="C15" s="14">
        <v>130000</v>
      </c>
      <c r="D15" s="14">
        <v>31000</v>
      </c>
      <c r="E15" s="14">
        <v>99000</v>
      </c>
      <c r="F15" s="11" t="s">
        <v>27</v>
      </c>
      <c r="G15" s="13">
        <f>D15/C15</f>
        <v>0.23846153846153847</v>
      </c>
      <c r="H15" s="31"/>
      <c r="I15" s="11" t="s">
        <v>16</v>
      </c>
    </row>
    <row r="16" spans="1:10" ht="31.5" x14ac:dyDescent="0.25">
      <c r="A16" s="10"/>
      <c r="B16" s="11" t="s">
        <v>42</v>
      </c>
      <c r="C16" s="14">
        <v>37000</v>
      </c>
      <c r="D16" s="14">
        <v>3700</v>
      </c>
      <c r="E16" s="14">
        <v>33300</v>
      </c>
      <c r="F16" s="11" t="s">
        <v>28</v>
      </c>
      <c r="G16" s="13">
        <f>D16/C16</f>
        <v>0.1</v>
      </c>
      <c r="H16" s="31"/>
      <c r="I16" s="11" t="s">
        <v>16</v>
      </c>
    </row>
    <row r="17" spans="1:10" ht="31.5" x14ac:dyDescent="0.25">
      <c r="A17" s="10"/>
      <c r="B17" s="11" t="s">
        <v>43</v>
      </c>
      <c r="C17" s="14">
        <v>37000</v>
      </c>
      <c r="D17" s="14">
        <v>3700</v>
      </c>
      <c r="E17" s="14">
        <v>33300</v>
      </c>
      <c r="F17" s="11" t="s">
        <v>29</v>
      </c>
      <c r="G17" s="13">
        <f>D17/C17</f>
        <v>0.1</v>
      </c>
      <c r="H17" s="31"/>
      <c r="I17" s="11" t="s">
        <v>16</v>
      </c>
    </row>
    <row r="18" spans="1:10" ht="80.25" customHeight="1" x14ac:dyDescent="0.25">
      <c r="A18" s="10"/>
      <c r="B18" s="11" t="s">
        <v>44</v>
      </c>
      <c r="C18" s="14">
        <v>75000</v>
      </c>
      <c r="D18" s="14">
        <v>15000</v>
      </c>
      <c r="E18" s="14">
        <v>60000</v>
      </c>
      <c r="F18" s="11" t="s">
        <v>30</v>
      </c>
      <c r="G18" s="13">
        <f>D18/C18</f>
        <v>0.2</v>
      </c>
      <c r="H18" s="31"/>
      <c r="I18" s="11" t="s">
        <v>16</v>
      </c>
    </row>
    <row r="19" spans="1:10" ht="63" x14ac:dyDescent="0.25">
      <c r="A19" s="10"/>
      <c r="B19" s="11" t="s">
        <v>45</v>
      </c>
      <c r="C19" s="14">
        <v>69000</v>
      </c>
      <c r="D19" s="14">
        <v>13800</v>
      </c>
      <c r="E19" s="14">
        <v>55200</v>
      </c>
      <c r="F19" s="11" t="s">
        <v>31</v>
      </c>
      <c r="G19" s="13">
        <f>D19/C19</f>
        <v>0.2</v>
      </c>
      <c r="H19" s="31"/>
      <c r="I19" s="11" t="s">
        <v>16</v>
      </c>
    </row>
    <row r="20" spans="1:10" ht="63" x14ac:dyDescent="0.25">
      <c r="A20" s="10"/>
      <c r="B20" s="11" t="s">
        <v>46</v>
      </c>
      <c r="C20" s="14">
        <v>69000</v>
      </c>
      <c r="D20" s="14">
        <v>13800</v>
      </c>
      <c r="E20" s="14">
        <v>55200</v>
      </c>
      <c r="F20" s="11" t="s">
        <v>31</v>
      </c>
      <c r="G20" s="13">
        <f>D20/C20</f>
        <v>0.2</v>
      </c>
      <c r="H20" s="31"/>
      <c r="I20" s="11" t="s">
        <v>16</v>
      </c>
    </row>
    <row r="21" spans="1:10" ht="63" x14ac:dyDescent="0.25">
      <c r="A21" s="10"/>
      <c r="B21" s="11" t="s">
        <v>47</v>
      </c>
      <c r="C21" s="14">
        <v>69000</v>
      </c>
      <c r="D21" s="14">
        <v>13800</v>
      </c>
      <c r="E21" s="14">
        <v>55200</v>
      </c>
      <c r="F21" s="11" t="s">
        <v>31</v>
      </c>
      <c r="G21" s="13">
        <f>D21/C21</f>
        <v>0.2</v>
      </c>
      <c r="H21" s="31"/>
      <c r="I21" s="11" t="s">
        <v>16</v>
      </c>
    </row>
    <row r="22" spans="1:10" ht="63" x14ac:dyDescent="0.25">
      <c r="A22" s="10"/>
      <c r="B22" s="11" t="s">
        <v>48</v>
      </c>
      <c r="C22" s="14">
        <v>209000</v>
      </c>
      <c r="D22" s="14">
        <v>83600</v>
      </c>
      <c r="E22" s="14">
        <v>125400</v>
      </c>
      <c r="F22" s="11" t="s">
        <v>32</v>
      </c>
      <c r="G22" s="13">
        <f>D22/C22</f>
        <v>0.4</v>
      </c>
      <c r="H22" s="31"/>
      <c r="I22" s="11" t="s">
        <v>16</v>
      </c>
    </row>
    <row r="23" spans="1:10" s="25" customFormat="1" ht="31.5" x14ac:dyDescent="0.25">
      <c r="A23" s="20"/>
      <c r="B23" s="23" t="s">
        <v>49</v>
      </c>
      <c r="C23" s="26">
        <v>165000</v>
      </c>
      <c r="D23" s="26">
        <v>41250</v>
      </c>
      <c r="E23" s="26">
        <v>123750</v>
      </c>
      <c r="F23" s="23" t="s">
        <v>33</v>
      </c>
      <c r="G23" s="22">
        <f>D23/C23</f>
        <v>0.25</v>
      </c>
      <c r="H23" s="31"/>
      <c r="I23" s="23" t="s">
        <v>16</v>
      </c>
      <c r="J23" s="24"/>
    </row>
    <row r="24" spans="1:10" ht="63" customHeight="1" x14ac:dyDescent="0.25">
      <c r="A24" s="10"/>
      <c r="B24" s="15" t="s">
        <v>51</v>
      </c>
      <c r="C24" s="16">
        <v>100000</v>
      </c>
      <c r="D24" s="16">
        <v>15000</v>
      </c>
      <c r="E24" s="16">
        <v>85000</v>
      </c>
      <c r="F24" s="36" t="s">
        <v>50</v>
      </c>
      <c r="G24" s="13">
        <f>D24/C24</f>
        <v>0.15</v>
      </c>
      <c r="H24" s="31" t="s">
        <v>19</v>
      </c>
      <c r="I24" s="11" t="s">
        <v>55</v>
      </c>
    </row>
    <row r="25" spans="1:10" ht="31.5" x14ac:dyDescent="0.25">
      <c r="A25" s="10"/>
      <c r="B25" s="15" t="s">
        <v>52</v>
      </c>
      <c r="C25" s="16">
        <v>144000</v>
      </c>
      <c r="D25" s="16">
        <v>21600</v>
      </c>
      <c r="E25" s="16">
        <v>122400</v>
      </c>
      <c r="F25" s="36"/>
      <c r="G25" s="13">
        <f>D25/C25</f>
        <v>0.15</v>
      </c>
      <c r="H25" s="31"/>
      <c r="I25" s="11" t="s">
        <v>55</v>
      </c>
    </row>
    <row r="26" spans="1:10" ht="31.5" x14ac:dyDescent="0.25">
      <c r="A26" s="10"/>
      <c r="B26" s="15" t="s">
        <v>53</v>
      </c>
      <c r="C26" s="16">
        <v>100000</v>
      </c>
      <c r="D26" s="16">
        <v>15000</v>
      </c>
      <c r="E26" s="16">
        <v>85000</v>
      </c>
      <c r="F26" s="36"/>
      <c r="G26" s="13">
        <f>D26/C26</f>
        <v>0.15</v>
      </c>
      <c r="H26" s="31"/>
      <c r="I26" s="11" t="s">
        <v>55</v>
      </c>
    </row>
    <row r="27" spans="1:10" s="25" customFormat="1" ht="31.5" x14ac:dyDescent="0.25">
      <c r="A27" s="20"/>
      <c r="B27" s="28" t="s">
        <v>54</v>
      </c>
      <c r="C27" s="29">
        <v>144000</v>
      </c>
      <c r="D27" s="29">
        <v>21600</v>
      </c>
      <c r="E27" s="29">
        <v>122400</v>
      </c>
      <c r="F27" s="36"/>
      <c r="G27" s="22">
        <f>D27/C27</f>
        <v>0.15</v>
      </c>
      <c r="H27" s="31"/>
      <c r="I27" s="23" t="s">
        <v>55</v>
      </c>
      <c r="J27" s="24"/>
    </row>
    <row r="28" spans="1:10" ht="81.75" customHeight="1" x14ac:dyDescent="0.25">
      <c r="A28" s="10"/>
      <c r="B28" s="10" t="s">
        <v>57</v>
      </c>
      <c r="C28" s="17">
        <v>129000</v>
      </c>
      <c r="D28" s="18">
        <v>30000</v>
      </c>
      <c r="E28" s="18">
        <v>99000</v>
      </c>
      <c r="F28" s="11" t="s">
        <v>56</v>
      </c>
      <c r="G28" s="13">
        <f>D28/C28</f>
        <v>0.23255813953488372</v>
      </c>
      <c r="H28" s="31" t="s">
        <v>18</v>
      </c>
      <c r="I28" s="11" t="s">
        <v>16</v>
      </c>
    </row>
    <row r="29" spans="1:10" s="25" customFormat="1" ht="63" x14ac:dyDescent="0.25">
      <c r="A29" s="20"/>
      <c r="B29" s="20" t="s">
        <v>59</v>
      </c>
      <c r="C29" s="27">
        <v>49000</v>
      </c>
      <c r="D29" s="27">
        <v>7350</v>
      </c>
      <c r="E29" s="27">
        <v>41650</v>
      </c>
      <c r="F29" s="23" t="s">
        <v>58</v>
      </c>
      <c r="G29" s="22">
        <f>D29/C29</f>
        <v>0.15</v>
      </c>
      <c r="H29" s="31"/>
      <c r="I29" s="23" t="s">
        <v>16</v>
      </c>
    </row>
    <row r="30" spans="1:10" ht="47.25" x14ac:dyDescent="0.25">
      <c r="A30" s="10"/>
      <c r="B30" s="11" t="s">
        <v>66</v>
      </c>
      <c r="C30" s="19">
        <v>75000</v>
      </c>
      <c r="D30" s="19">
        <v>15000</v>
      </c>
      <c r="E30" s="19">
        <v>60000</v>
      </c>
      <c r="F30" s="11" t="s">
        <v>60</v>
      </c>
      <c r="G30" s="13">
        <f>D30/C30</f>
        <v>0.2</v>
      </c>
      <c r="H30" s="31" t="s">
        <v>18</v>
      </c>
      <c r="I30" s="11" t="s">
        <v>79</v>
      </c>
    </row>
    <row r="31" spans="1:10" ht="47.25" x14ac:dyDescent="0.25">
      <c r="A31" s="10"/>
      <c r="B31" s="11" t="s">
        <v>67</v>
      </c>
      <c r="C31" s="19">
        <v>75000</v>
      </c>
      <c r="D31" s="19">
        <v>15000</v>
      </c>
      <c r="E31" s="19">
        <v>60000</v>
      </c>
      <c r="F31" s="11" t="s">
        <v>60</v>
      </c>
      <c r="G31" s="13">
        <f t="shared" ref="G31:G42" si="0">D31/C31</f>
        <v>0.2</v>
      </c>
      <c r="H31" s="31"/>
      <c r="I31" s="11" t="s">
        <v>79</v>
      </c>
    </row>
    <row r="32" spans="1:10" ht="47.25" x14ac:dyDescent="0.25">
      <c r="A32" s="10"/>
      <c r="B32" s="11" t="s">
        <v>68</v>
      </c>
      <c r="C32" s="19">
        <v>55000</v>
      </c>
      <c r="D32" s="19">
        <v>11000</v>
      </c>
      <c r="E32" s="19">
        <v>44000</v>
      </c>
      <c r="F32" s="11" t="s">
        <v>60</v>
      </c>
      <c r="G32" s="13">
        <f t="shared" si="0"/>
        <v>0.2</v>
      </c>
      <c r="H32" s="31"/>
      <c r="I32" s="11" t="s">
        <v>79</v>
      </c>
    </row>
    <row r="33" spans="1:10" ht="47.25" x14ac:dyDescent="0.25">
      <c r="A33" s="10"/>
      <c r="B33" s="11" t="s">
        <v>69</v>
      </c>
      <c r="C33" s="19">
        <v>55000</v>
      </c>
      <c r="D33" s="19">
        <v>11000</v>
      </c>
      <c r="E33" s="19">
        <v>44000</v>
      </c>
      <c r="F33" s="11" t="s">
        <v>60</v>
      </c>
      <c r="G33" s="13">
        <f t="shared" si="0"/>
        <v>0.2</v>
      </c>
      <c r="H33" s="31"/>
      <c r="I33" s="11" t="s">
        <v>79</v>
      </c>
    </row>
    <row r="34" spans="1:10" ht="31.5" x14ac:dyDescent="0.25">
      <c r="A34" s="10"/>
      <c r="B34" s="11" t="s">
        <v>70</v>
      </c>
      <c r="C34" s="19">
        <v>38000</v>
      </c>
      <c r="D34" s="19">
        <v>5000</v>
      </c>
      <c r="E34" s="19">
        <v>33000</v>
      </c>
      <c r="F34" s="11" t="s">
        <v>61</v>
      </c>
      <c r="G34" s="13">
        <f t="shared" si="0"/>
        <v>0.13157894736842105</v>
      </c>
      <c r="H34" s="31"/>
      <c r="I34" s="11" t="s">
        <v>79</v>
      </c>
    </row>
    <row r="35" spans="1:10" ht="31.5" x14ac:dyDescent="0.25">
      <c r="A35" s="10"/>
      <c r="B35" s="11" t="s">
        <v>71</v>
      </c>
      <c r="C35" s="19">
        <v>75000</v>
      </c>
      <c r="D35" s="19">
        <v>6000</v>
      </c>
      <c r="E35" s="19">
        <v>69000</v>
      </c>
      <c r="F35" s="11" t="s">
        <v>62</v>
      </c>
      <c r="G35" s="13">
        <f t="shared" si="0"/>
        <v>0.08</v>
      </c>
      <c r="H35" s="31"/>
      <c r="I35" s="11" t="s">
        <v>79</v>
      </c>
    </row>
    <row r="36" spans="1:10" x14ac:dyDescent="0.25">
      <c r="A36" s="10"/>
      <c r="B36" s="11" t="s">
        <v>72</v>
      </c>
      <c r="C36" s="19">
        <v>209000</v>
      </c>
      <c r="D36" s="19">
        <v>34000</v>
      </c>
      <c r="E36" s="19">
        <v>175000</v>
      </c>
      <c r="F36" s="11" t="s">
        <v>63</v>
      </c>
      <c r="G36" s="13">
        <f t="shared" si="0"/>
        <v>0.16267942583732056</v>
      </c>
      <c r="H36" s="31"/>
      <c r="I36" s="11"/>
    </row>
    <row r="37" spans="1:10" ht="47.25" x14ac:dyDescent="0.25">
      <c r="A37" s="10"/>
      <c r="B37" s="11" t="s">
        <v>73</v>
      </c>
      <c r="C37" s="19">
        <v>239000</v>
      </c>
      <c r="D37" s="19">
        <v>60000</v>
      </c>
      <c r="E37" s="19">
        <v>179000</v>
      </c>
      <c r="F37" s="11" t="s">
        <v>64</v>
      </c>
      <c r="G37" s="13">
        <f t="shared" si="0"/>
        <v>0.2510460251046025</v>
      </c>
      <c r="H37" s="31"/>
      <c r="I37" s="11" t="s">
        <v>79</v>
      </c>
    </row>
    <row r="38" spans="1:10" ht="47.25" x14ac:dyDescent="0.25">
      <c r="A38" s="10"/>
      <c r="B38" s="11" t="s">
        <v>74</v>
      </c>
      <c r="C38" s="19">
        <v>239000</v>
      </c>
      <c r="D38" s="19">
        <v>60000</v>
      </c>
      <c r="E38" s="19">
        <v>179000</v>
      </c>
      <c r="F38" s="11" t="s">
        <v>64</v>
      </c>
      <c r="G38" s="13">
        <f t="shared" si="0"/>
        <v>0.2510460251046025</v>
      </c>
      <c r="H38" s="31"/>
      <c r="I38" s="11" t="s">
        <v>79</v>
      </c>
    </row>
    <row r="39" spans="1:10" ht="31.5" x14ac:dyDescent="0.25">
      <c r="A39" s="10"/>
      <c r="B39" s="11" t="s">
        <v>75</v>
      </c>
      <c r="C39" s="19">
        <v>303000</v>
      </c>
      <c r="D39" s="19">
        <v>40000</v>
      </c>
      <c r="E39" s="19">
        <v>263000</v>
      </c>
      <c r="F39" s="11" t="s">
        <v>65</v>
      </c>
      <c r="G39" s="13">
        <f t="shared" si="0"/>
        <v>0.132013201320132</v>
      </c>
      <c r="H39" s="31"/>
      <c r="I39" s="11" t="s">
        <v>79</v>
      </c>
    </row>
    <row r="40" spans="1:10" ht="31.5" x14ac:dyDescent="0.25">
      <c r="A40" s="10"/>
      <c r="B40" s="11" t="s">
        <v>76</v>
      </c>
      <c r="C40" s="19">
        <v>285000</v>
      </c>
      <c r="D40" s="19">
        <v>40000</v>
      </c>
      <c r="E40" s="19">
        <v>245000</v>
      </c>
      <c r="F40" s="11" t="s">
        <v>65</v>
      </c>
      <c r="G40" s="13">
        <f t="shared" si="0"/>
        <v>0.14035087719298245</v>
      </c>
      <c r="H40" s="31"/>
      <c r="I40" s="11" t="s">
        <v>79</v>
      </c>
    </row>
    <row r="41" spans="1:10" ht="31.5" x14ac:dyDescent="0.25">
      <c r="A41" s="10"/>
      <c r="B41" s="11" t="s">
        <v>77</v>
      </c>
      <c r="C41" s="19">
        <v>280000</v>
      </c>
      <c r="D41" s="19">
        <v>40000</v>
      </c>
      <c r="E41" s="19">
        <v>240000</v>
      </c>
      <c r="F41" s="11" t="s">
        <v>65</v>
      </c>
      <c r="G41" s="13">
        <f t="shared" si="0"/>
        <v>0.14285714285714285</v>
      </c>
      <c r="H41" s="31"/>
      <c r="I41" s="11" t="s">
        <v>79</v>
      </c>
    </row>
    <row r="42" spans="1:10" s="25" customFormat="1" ht="31.5" x14ac:dyDescent="0.25">
      <c r="A42" s="20"/>
      <c r="B42" s="23" t="s">
        <v>78</v>
      </c>
      <c r="C42" s="30">
        <v>262000</v>
      </c>
      <c r="D42" s="30">
        <v>40000</v>
      </c>
      <c r="E42" s="30">
        <v>222000</v>
      </c>
      <c r="F42" s="23" t="s">
        <v>65</v>
      </c>
      <c r="G42" s="22">
        <f t="shared" si="0"/>
        <v>0.15267175572519084</v>
      </c>
      <c r="H42" s="31"/>
      <c r="I42" s="23" t="s">
        <v>79</v>
      </c>
      <c r="J42" s="24"/>
    </row>
    <row r="43" spans="1:10" x14ac:dyDescent="0.25">
      <c r="C43" s="1"/>
      <c r="D43" s="1"/>
      <c r="E43" s="1"/>
    </row>
    <row r="44" spans="1:10" x14ac:dyDescent="0.25">
      <c r="C44" s="1"/>
      <c r="D44" s="1"/>
      <c r="E44" s="1"/>
    </row>
    <row r="45" spans="1:10" x14ac:dyDescent="0.25">
      <c r="C45" s="1"/>
      <c r="D45" s="1"/>
      <c r="E45" s="1"/>
    </row>
    <row r="46" spans="1:10" x14ac:dyDescent="0.25">
      <c r="C46" s="1"/>
      <c r="D46" s="1"/>
      <c r="E46" s="1"/>
    </row>
    <row r="47" spans="1:10" x14ac:dyDescent="0.25">
      <c r="C47" s="1"/>
      <c r="D47" s="1"/>
      <c r="E47" s="1"/>
    </row>
    <row r="48" spans="1:10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13">
    <mergeCell ref="H30:H42"/>
    <mergeCell ref="A1:F1"/>
    <mergeCell ref="A2:F2"/>
    <mergeCell ref="A3:A4"/>
    <mergeCell ref="B3:B4"/>
    <mergeCell ref="C3:C4"/>
    <mergeCell ref="F3:F4"/>
    <mergeCell ref="H28:H29"/>
    <mergeCell ref="F24:F27"/>
    <mergeCell ref="H24:H27"/>
    <mergeCell ref="H8:H23"/>
    <mergeCell ref="H6:H7"/>
    <mergeCell ref="F6:F7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d4a3e45-57e1-49b4-bbf8-ca5f50ccd8de"/>
    <ds:schemaRef ds:uri="http://schemas.microsoft.com/office/2006/metadata/properties"/>
    <ds:schemaRef ds:uri="0c0445da-d4ec-4be1-99cd-4401dba8f6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2025-08-04T02:26:45Z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