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8\file up web t8\"/>
    </mc:Choice>
  </mc:AlternateContent>
  <bookViews>
    <workbookView xWindow="0" yWindow="0" windowWidth="28800" windowHeight="10830"/>
  </bookViews>
  <sheets>
    <sheet name="05.03 - 31.03" sheetId="7" r:id="rId1"/>
  </sheets>
  <definedNames>
    <definedName name="_xlnm._FilterDatabase" localSheetId="0" hidden="1">'05.03 - 31.03'!$I$1:$I$591</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 i="7" l="1"/>
  <c r="I36" i="7"/>
  <c r="I37" i="7"/>
  <c r="I38" i="7"/>
  <c r="I39" i="7"/>
  <c r="I40" i="7"/>
  <c r="I34" i="7"/>
  <c r="I33" i="7" l="1"/>
  <c r="I30" i="7" l="1"/>
  <c r="I31" i="7"/>
  <c r="I32" i="7"/>
  <c r="I29" i="7"/>
  <c r="I26" i="7" l="1"/>
  <c r="I27" i="7"/>
  <c r="I28" i="7"/>
  <c r="I11" i="7" l="1"/>
  <c r="I10" i="7"/>
  <c r="I8" i="7"/>
  <c r="I9" i="7"/>
  <c r="I12" i="7"/>
  <c r="I13" i="7"/>
  <c r="I17" i="7"/>
  <c r="I18" i="7"/>
  <c r="I19" i="7"/>
  <c r="I20" i="7"/>
  <c r="I21" i="7"/>
  <c r="I22" i="7"/>
  <c r="I23" i="7"/>
  <c r="I24" i="7"/>
  <c r="I25" i="7"/>
  <c r="I7" i="7"/>
  <c r="I6" i="7" l="1"/>
  <c r="I5" i="7"/>
</calcChain>
</file>

<file path=xl/sharedStrings.xml><?xml version="1.0" encoding="utf-8"?>
<sst xmlns="http://schemas.openxmlformats.org/spreadsheetml/2006/main" count="130" uniqueCount="72">
  <si>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</si>
  <si>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</si>
  <si>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</si>
  <si>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</si>
  <si>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</si>
  <si>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</si>
  <si>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 xml:space="preserve"> (Đồng)</t>
  </si>
  <si>
    <t>(Đồng)</t>
  </si>
  <si>
    <t>Giá trị sản phẩm dùng để khuyến mại
 (Đồng)</t>
  </si>
  <si>
    <t>Giá niêm yết (Đồng)</t>
  </si>
  <si>
    <t>Tên CTKM</t>
  </si>
  <si>
    <t>DANH SÁCH CƠ CẤU SẢN PHẨM KHUYẾN MẠI (DSKM-04-08/KD.CC)</t>
  </si>
  <si>
    <t>[KÈM THEO THÔNG BÁO THỰC HIỆN KHUYẾN MẠI SỐ 04-08/KD.CC]</t>
  </si>
  <si>
    <t>Giảm 15% khi mua Xịt chống sâu răng Midkid hương nho 30mL với đơn hàng Con Cưng từ 200.000 đồng (Không áp dụng cho sữa thay thế sữa mẹ cho trẻ dưới 24 tháng tuổi)</t>
  </si>
  <si>
    <t>Giảm 15% khi mua Xịt chống sâu răng Midkid hương táo 20mL với đơn hàng Con Cưng từ 200.000 đồng (Không áp dụng cho sữa thay thế sữa mẹ cho trẻ dưới 24 tháng tuổi)</t>
  </si>
  <si>
    <t>Xịt chống sâu răng Midkid hương nho 30mL</t>
  </si>
  <si>
    <t>Xịt chống sâu răng Midkid hương táo 20mL</t>
  </si>
  <si>
    <t>Không áp dụng đồng thời CTKM khác</t>
  </si>
  <si>
    <t>Lưu ý</t>
  </si>
  <si>
    <t>áp dụng tại cửa hàng Con Cưng, website concung.com, ứng dụng Con Cưng</t>
  </si>
  <si>
    <t>Giảm 25% Combo 2 Bột nêm ăn dặm Anpaso vị nấm hương/ rong biển 60g</t>
  </si>
  <si>
    <t>Ưu đãi thực phẩm đơn hàng 200.000 đồng: Giảm 25% Combo 2 Bột nêm ăn dặm Anpaso vị nấm hương/ rong biển 60g (Không áp dụng cho sữa thay thế sữa mẹ cho trẻ dưới 24 tháng tuổi)</t>
  </si>
  <si>
    <t>Mua combo 2 Rong biển Rắc cơm Hàn Quốc Badaone Vị truyền thống tặng 1 bánh mì bông</t>
  </si>
  <si>
    <t>Ưu đãi thực phẩm đơn hàng 200.000 đồng: Giảm 40% Lốc Green Bird - Babi Nước Yến Cho Trẻ Em Hương Dâu - (4hũ*72gr) (Không áp dụng cho sữa thay thế sữa mẹ cho trẻ dưới 24 tháng tuổi)</t>
  </si>
  <si>
    <t>Ưu đãi thực phẩm đơn hàng 200.000 đồng: Mua 2 tặng 1 Bánh Gặm Nướu Ngũ Cốc Grinny các vị (Không áp dụng cho sữa thay thế sữa mẹ cho trẻ dưới 24 tháng tuổi)</t>
  </si>
  <si>
    <t>Ưu đãi thực phẩm đơn hàng 200.000 đồng: Giảm 20% Snack sữa chua sấy khô AGA-AE 20g các vị (Không áp dụng cho sữa thay thế sữa mẹ cho trẻ dưới 24 tháng tuổi)</t>
  </si>
  <si>
    <t>Giảm 10% PM CBC Vuông  Belcube Plain 24C</t>
  </si>
  <si>
    <t>Giảm 10% Bánh Gạo Ăn Dặm Cho Trẻ Em Happy Bites 50g các vị</t>
  </si>
  <si>
    <t>Giảm 25% CHÈ DƯỠNG NHAN TỔ YẾN &amp; TRÙNG THẢO GREEN BIRD LỐC 6</t>
  </si>
  <si>
    <t>Combo 2 Bột nêm ăn dặm Anpaso vị nấm hương/ rong biển 60g bất kì</t>
  </si>
  <si>
    <t>combo 2 Rong biển Rắc cơm Hàn Quốc BADAONE vị Truyền thống</t>
  </si>
  <si>
    <t>Lốc Green Bird - Babi Nước Yến Cho Trẻ Em Hương Dâu - (4hũ*72gr)</t>
  </si>
  <si>
    <t>2 gói Bánh Gặm Nướu Ngũ Cốc Grinny vị chuối/ dâu tây/ Táo và bông cải xanh… bất kì</t>
  </si>
  <si>
    <t>Snack sữa chua sấy khô AGA-AE vị táo, củ dền, cà rốt, 20g</t>
  </si>
  <si>
    <t>Snack sữa chua sấy khô AGA-AE vị việt quất, 20g</t>
  </si>
  <si>
    <t>Snack sữa chua sấy khô AGA-AE vị xoài, 20g</t>
  </si>
  <si>
    <t>Snack sữa chua sấy khô AGA-AE vị dâu, 20g</t>
  </si>
  <si>
    <t>PM CBC Vuông  Belcube Plain 24C</t>
  </si>
  <si>
    <t>Bánh Gạo Ăn Dặm Cho Trẻ Em Happy Bites Chuối 50g</t>
  </si>
  <si>
    <t>Bánh Gạo Ăn Dặm Cho Trẻ Em Happy Bites Táo 50g</t>
  </si>
  <si>
    <t>Bánh Gạo Ăn Dặm Cho Trẻ Em Happy Bites Việt Quất 50g</t>
  </si>
  <si>
    <t>GREEN BIRD - CHÈ DƯỠNG NHAN TỔ YẾN &amp; TRÙNG THẢO LỐC 6</t>
  </si>
  <si>
    <t>QT_Bánh mì bông (HCK)</t>
  </si>
  <si>
    <t>Bánh Gặm Nướu Ngũ Cốc Grinny Vị Chuối</t>
  </si>
  <si>
    <t>Bánh Gặm Nướu Ngũ Cốc Grinny Vị Dâu Tây</t>
  </si>
  <si>
    <t>Bánh Gặm Nướu Ngũ Cốc Grinny Vị Táo Và Bông Cải Xanh</t>
  </si>
  <si>
    <t>Bánh Gặm Nướu Ngũ Cốc Grinny Vị Quả Mọng Hỗn Hợp</t>
  </si>
  <si>
    <t>áp dụng tại website concung.com, ứng dụng Con Cưng</t>
  </si>
  <si>
    <t>áp dụng tại cửa hàng Con Cưng</t>
  </si>
  <si>
    <t>Giảm 15% 3 lốc Aptamil 110ml/ 180ml khi mua đơn hàng ConCung từ 200.000đ (Không áp dụng cho sữa thay thế sữa mẹ dành cho trẻ dưới 24 tháng tuổi)</t>
  </si>
  <si>
    <t>3 lốc Sữa dinh dưỡng pha sẵn Aptamil Kid, 110ml (lốc 3 hộp)</t>
  </si>
  <si>
    <t>3 lốc Sữa dinh dưỡng pha sẵn Aptamil Kid, 180ml (lốc 3 hộp)</t>
  </si>
  <si>
    <t>3 lốc Sữa pha sẵn Aptamil Super Gold Kid 180ml (lốc 3 hộp)</t>
  </si>
  <si>
    <t>Không đồng thời KM khác</t>
  </si>
  <si>
    <t>Đồng giá 169.000đ Khăn choàng ủ đa năng 2 trong 1 Animo LN001</t>
  </si>
  <si>
    <t>Khăn choàng ủ đa năng 2 trong 1 dệt hình gấu Animo T2503_LN001 (80x100cm, Màu be) (Kem)</t>
  </si>
  <si>
    <t>Khăn choàng ủ đa năng 2 trong 1 hình Cá heo Animo T2311_LN001 (80x100cm, Kem)</t>
  </si>
  <si>
    <t>Khăn choàng ủ đa năng 2 trong 1 hình Gấu nâu Animo T2303_LN001 (80x100cm, Xanh)</t>
  </si>
  <si>
    <t>Khăn choàng ủ đa năng 2 trong 1 hình Mèo con Animo T2303_LN001 (80x100cm, Hồng)</t>
  </si>
  <si>
    <t>Ưu đãi đơn hàng 200.000 đồng: Mua 2 tặng 1 Khăn ướt Animo 100 tờ
(Áp dụng khi mua đơn hàng Con Cưng từ 200,000đ trừ sữa thay thế sữa mẹ cho trẻ dưới 24 tháng tuổi)</t>
  </si>
  <si>
    <t>Combo 2 Khăn Ướt Dịu Nhẹ Animo không mùi (100 tờ)</t>
  </si>
  <si>
    <t>Khăn Ướt Dịu Nhẹ Animo không mùi (100 tờ)</t>
  </si>
  <si>
    <t>Giảm 20% yếm ăn dặm Bebear/ Animo (Áp dụng đơn hàng từ 200.000 đồng, không áp dụng sữa thay thế sữa mẹ cho trẻ dưới 24 tháng tuổi)</t>
  </si>
  <si>
    <t>Giảm 70.000đ Bình sữa PPSU Aga-ae họa tiết  (Áp dụng đơn hàng từ 200.000 đồng, không áp dụng sữa thay thế sữa mẹ cho trẻ dưới 24 tháng tuổi)</t>
  </si>
  <si>
    <t>Yếm ăn dặm silicone Bebear (Xanh, BWF108)</t>
  </si>
  <si>
    <t>Yếm ăn dặm silicone Bebear (Hồng, BWF108)</t>
  </si>
  <si>
    <t>Bộ 3 yếm chống thấm Animo (K126-5049)</t>
  </si>
  <si>
    <t>Bình sữa PPSU Aga-ae cao cấp 180ml (mây xanh)</t>
  </si>
  <si>
    <t>Bình sữa PPSU Aga-ae cao cấp 180ml (nắng mai)</t>
  </si>
  <si>
    <t>Bình sữa PPSU Aga-ae cao cấp 270ml (mây xanh)</t>
  </si>
  <si>
    <t>Bình sữa PPSU Aga-ae cao cấp 270ml (nắng mai)</t>
  </si>
  <si>
    <t xml:space="preserve">Không áp dụng đồng thời CTKM khác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</si>
</sst>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 #,##0_ ;_ * \-#,##0_ ;_ * &quot;-&quot;??_ ;_ @_ "/>
    <numFmt numFmtId="168" formatCode="_-* #,##0\ _₫_-;\-* #,##0\ _₫_-;_-* &quot;-&quot;\ _₫_-;_-@_-"/>
    <numFmt numFmtId="169" formatCode="_-* #,##0_-;\-* #,##0_-;_-* &quot;-&quot;??_-;_-@_-"/>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4" fillId="0" borderId="0" applyFont="0" applyFill="0" applyBorder="0" applyAlignment="0" applyProtection="0"/>
    <xf numFmtId="0" fontId="3"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1" fillId="0" borderId="0">
      <alignment vertical="center"/>
    </xf>
  </cellStyleXfs>
  <cellXfs count="42">
    <xf numFmtId="0" fontId="0" fillId="0" borderId="0" xfId="0"/>
    <xf numFmtId="0" fontId="8" fillId="0" borderId="0" xfId="0" applyFont="1"/>
    <xf numFmtId="166" fontId="8" fillId="0" borderId="0" xfId="5" applyNumberFormat="1" applyFont="1"/>
    <xf numFmtId="9" fontId="8" fillId="0" borderId="0" xfId="6" applyFont="1"/>
    <xf numFmtId="0" fontId="10" fillId="0" borderId="1" xfId="0" applyFont="1" applyFill="1" applyBorder="1"/>
    <xf numFmtId="166" fontId="9" fillId="0" borderId="1" xfId="7" applyNumberFormat="1" applyFont="1" applyFill="1" applyBorder="1" applyAlignment="1">
      <alignment horizontal="center" vertical="center" wrapText="1"/>
    </xf>
    <xf numFmtId="10" fontId="9" fillId="0" borderId="1" xfId="6" applyNumberFormat="1" applyFont="1" applyFill="1" applyBorder="1" applyAlignment="1">
      <alignment horizontal="center" vertical="center" wrapText="1"/>
    </xf>
    <xf numFmtId="166" fontId="11" fillId="0" borderId="1" xfId="7" applyNumberFormat="1" applyFont="1" applyFill="1" applyBorder="1" applyAlignment="1">
      <alignment horizontal="center" vertical="center" wrapText="1"/>
    </xf>
    <xf numFmtId="166" fontId="11" fillId="0" borderId="1" xfId="7" applyNumberFormat="1" applyFont="1" applyFill="1" applyBorder="1" applyAlignment="1">
      <alignment horizontal="right" vertical="center" wrapText="1"/>
    </xf>
    <xf numFmtId="0" fontId="8" fillId="0" borderId="0" xfId="0" applyFont="1" applyAlignment="1">
      <alignment wrapText="1"/>
    </xf>
    <xf numFmtId="1" fontId="11" fillId="0" borderId="1" xfId="7" applyNumberFormat="1" applyFont="1" applyFill="1" applyBorder="1" applyAlignment="1">
      <alignment horizontal="center" vertical="center" wrapText="1"/>
    </xf>
    <xf numFmtId="1" fontId="9" fillId="0" borderId="1" xfId="7" applyNumberFormat="1" applyFont="1" applyFill="1" applyBorder="1" applyAlignment="1">
      <alignment horizontal="center" vertical="center" wrapText="1"/>
    </xf>
    <xf numFmtId="166" fontId="9" fillId="0" borderId="1" xfId="5"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66" fontId="11" fillId="0" borderId="1" xfId="7" applyNumberFormat="1" applyFont="1" applyFill="1" applyBorder="1" applyAlignment="1">
      <alignment vertical="center" wrapText="1"/>
    </xf>
    <xf numFmtId="1" fontId="11" fillId="0" borderId="1" xfId="7" applyNumberFormat="1" applyFont="1" applyFill="1" applyBorder="1" applyAlignment="1">
      <alignment horizontal="center" vertical="center" wrapText="1"/>
    </xf>
    <xf numFmtId="0" fontId="8" fillId="0" borderId="1" xfId="0" applyFont="1" applyFill="1" applyBorder="1"/>
    <xf numFmtId="166" fontId="8" fillId="0" borderId="1" xfId="5" applyNumberFormat="1" applyFont="1" applyFill="1" applyBorder="1"/>
    <xf numFmtId="0" fontId="8" fillId="0" borderId="1" xfId="0" applyFont="1" applyFill="1" applyBorder="1" applyAlignment="1">
      <alignment wrapText="1"/>
    </xf>
    <xf numFmtId="9" fontId="8" fillId="0" borderId="1" xfId="6" applyFont="1" applyFill="1" applyBorder="1" applyAlignment="1">
      <alignment horizontal="center"/>
    </xf>
    <xf numFmtId="0" fontId="8" fillId="0" borderId="0" xfId="0" applyFont="1" applyFill="1"/>
    <xf numFmtId="169" fontId="8" fillId="0" borderId="1" xfId="0" applyNumberFormat="1" applyFont="1" applyFill="1" applyBorder="1"/>
    <xf numFmtId="166" fontId="8" fillId="0" borderId="0" xfId="0" applyNumberFormat="1" applyFont="1" applyFill="1"/>
    <xf numFmtId="167" fontId="8" fillId="0" borderId="1" xfId="0" applyNumberFormat="1" applyFont="1" applyFill="1" applyBorder="1"/>
    <xf numFmtId="168" fontId="8" fillId="0" borderId="1" xfId="0" applyNumberFormat="1" applyFont="1" applyFill="1" applyBorder="1"/>
    <xf numFmtId="166" fontId="8" fillId="0" borderId="1" xfId="0" applyNumberFormat="1" applyFont="1" applyFill="1" applyBorder="1"/>
    <xf numFmtId="41" fontId="8" fillId="0" borderId="1" xfId="0" applyNumberFormat="1" applyFont="1" applyFill="1" applyBorder="1"/>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49" fontId="8" fillId="0" borderId="1" xfId="0" applyNumberFormat="1" applyFont="1" applyFill="1" applyBorder="1" applyAlignment="1">
      <alignment wrapText="1"/>
    </xf>
    <xf numFmtId="41" fontId="8" fillId="0" borderId="2" xfId="0" applyNumberFormat="1" applyFont="1" applyFill="1" applyBorder="1" applyAlignment="1">
      <alignment horizontal="center" vertical="center"/>
    </xf>
    <xf numFmtId="49" fontId="8" fillId="0" borderId="2" xfId="0" applyNumberFormat="1" applyFont="1" applyFill="1" applyBorder="1" applyAlignment="1">
      <alignment horizontal="left" vertical="center" wrapText="1"/>
    </xf>
    <xf numFmtId="9" fontId="8" fillId="0" borderId="2" xfId="6" applyFont="1" applyFill="1" applyBorder="1" applyAlignment="1">
      <alignment horizontal="center" vertical="center"/>
    </xf>
    <xf numFmtId="0" fontId="8" fillId="0" borderId="4" xfId="0" applyFont="1" applyFill="1" applyBorder="1" applyAlignment="1">
      <alignment horizontal="center" vertical="center" wrapText="1"/>
    </xf>
    <xf numFmtId="41" fontId="8" fillId="0" borderId="4" xfId="0" applyNumberFormat="1" applyFont="1" applyFill="1" applyBorder="1" applyAlignment="1">
      <alignment horizontal="center" vertical="center"/>
    </xf>
    <xf numFmtId="49" fontId="8" fillId="0" borderId="4" xfId="0" applyNumberFormat="1" applyFont="1" applyFill="1" applyBorder="1" applyAlignment="1">
      <alignment horizontal="left" vertical="center" wrapText="1"/>
    </xf>
    <xf numFmtId="9" fontId="8" fillId="0" borderId="4" xfId="6" applyFont="1" applyFill="1" applyBorder="1" applyAlignment="1">
      <alignment horizontal="center" vertical="center"/>
    </xf>
    <xf numFmtId="41" fontId="8" fillId="0" borderId="3" xfId="0" applyNumberFormat="1" applyFont="1" applyFill="1" applyBorder="1" applyAlignment="1">
      <alignment horizontal="center" vertical="center"/>
    </xf>
    <xf numFmtId="49" fontId="8" fillId="0" borderId="3" xfId="0" applyNumberFormat="1" applyFont="1" applyFill="1" applyBorder="1" applyAlignment="1">
      <alignment horizontal="left" vertical="center" wrapText="1"/>
    </xf>
    <xf numFmtId="9" fontId="8" fillId="0" borderId="3" xfId="6" applyFont="1" applyFill="1" applyBorder="1" applyAlignment="1">
      <alignment horizontal="center" vertical="center"/>
    </xf>
    <xf numFmtId="0" fontId="8" fillId="0" borderId="1" xfId="0" applyFont="1" applyFill="1" applyBorder="1" applyAlignment="1">
      <alignment horizontal="left" vertical="center" wrapText="1"/>
    </xf>
  </cellXfs>
  <cellStyles count="15">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13 2" xfId="14"/>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1"/>
  <sheetViews>
    <sheetView tabSelected="1" topLeftCell="A34" zoomScale="80" zoomScaleNormal="80" workbookViewId="0">
      <selection activeCell="L39" sqref="L39"/>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35.28515625" style="1" customWidth="1"/>
    <col min="7" max="7" width="19.28515625" style="1" customWidth="1"/>
    <col min="8" max="8" width="50.85546875" style="1" customWidth="1"/>
    <col min="9" max="9" width="11.42578125" style="1"/>
    <col min="10" max="10" width="17.85546875" style="1" customWidth="1"/>
    <col min="11" max="11" width="24.85546875" style="9" customWidth="1"/>
    <col min="12" max="12" width="15.7109375" style="1" bestFit="1" customWidth="1"/>
    <col min="13" max="16384" width="11.42578125" style="1"/>
  </cols>
  <sheetData>
    <row r="1" spans="1:11" ht="19.5" customHeight="1" x14ac:dyDescent="0.25">
      <c r="A1" s="12" t="s">
        <v>11</v>
      </c>
      <c r="B1" s="12"/>
      <c r="C1" s="12"/>
      <c r="D1" s="12"/>
      <c r="E1" s="12"/>
      <c r="F1" s="12"/>
      <c r="G1" s="12"/>
      <c r="H1" s="12"/>
      <c r="I1" s="4"/>
      <c r="J1" s="16"/>
      <c r="K1" s="18"/>
    </row>
    <row r="2" spans="1:11" ht="19.5" customHeight="1" x14ac:dyDescent="0.25">
      <c r="A2" s="12" t="s">
        <v>12</v>
      </c>
      <c r="B2" s="12"/>
      <c r="C2" s="12"/>
      <c r="D2" s="12"/>
      <c r="E2" s="12"/>
      <c r="F2" s="12"/>
      <c r="G2" s="12"/>
      <c r="H2" s="12"/>
      <c r="I2" s="4"/>
      <c r="J2" s="16"/>
      <c r="K2" s="18"/>
    </row>
    <row r="3" spans="1:11" ht="63" customHeight="1" x14ac:dyDescent="0.25">
      <c r="A3" s="13" t="s">
        <v>0</v>
      </c>
      <c r="B3" s="13" t="s">
        <v>1</v>
      </c>
      <c r="C3" s="14" t="s">
        <v>9</v>
      </c>
      <c r="D3" s="5" t="s">
        <v>2</v>
      </c>
      <c r="E3" s="5" t="s">
        <v>3</v>
      </c>
      <c r="F3" s="5" t="s">
        <v>4</v>
      </c>
      <c r="G3" s="11" t="s">
        <v>8</v>
      </c>
      <c r="H3" s="15" t="s">
        <v>10</v>
      </c>
      <c r="I3" s="6" t="s">
        <v>5</v>
      </c>
      <c r="J3" s="16" t="s">
        <v>18</v>
      </c>
      <c r="K3" s="18" t="s">
        <v>18</v>
      </c>
    </row>
    <row r="4" spans="1:11" ht="35.450000000000003" customHeight="1" x14ac:dyDescent="0.25">
      <c r="A4" s="13"/>
      <c r="B4" s="13"/>
      <c r="C4" s="14"/>
      <c r="D4" s="7" t="s">
        <v>6</v>
      </c>
      <c r="E4" s="10" t="s">
        <v>7</v>
      </c>
      <c r="F4" s="8"/>
      <c r="G4" s="10" t="s">
        <v>6</v>
      </c>
      <c r="H4" s="15"/>
      <c r="I4" s="4"/>
      <c r="J4" s="16"/>
      <c r="K4" s="18"/>
    </row>
    <row r="5" spans="1:11" ht="63" x14ac:dyDescent="0.25">
      <c r="A5" s="16"/>
      <c r="B5" s="16" t="s">
        <v>15</v>
      </c>
      <c r="C5" s="17">
        <v>185000</v>
      </c>
      <c r="D5" s="17">
        <v>27750</v>
      </c>
      <c r="E5" s="17">
        <v>157250</v>
      </c>
      <c r="F5" s="16"/>
      <c r="G5" s="16"/>
      <c r="H5" s="18" t="s">
        <v>13</v>
      </c>
      <c r="I5" s="19">
        <f>D5/C5</f>
        <v>0.15</v>
      </c>
      <c r="J5" s="27" t="s">
        <v>19</v>
      </c>
      <c r="K5" s="18" t="s">
        <v>17</v>
      </c>
    </row>
    <row r="6" spans="1:11" s="20" customFormat="1" ht="63" x14ac:dyDescent="0.25">
      <c r="A6" s="16"/>
      <c r="B6" s="16" t="s">
        <v>16</v>
      </c>
      <c r="C6" s="17">
        <v>155000</v>
      </c>
      <c r="D6" s="17">
        <v>23250</v>
      </c>
      <c r="E6" s="17">
        <v>131750</v>
      </c>
      <c r="F6" s="16"/>
      <c r="G6" s="16"/>
      <c r="H6" s="18" t="s">
        <v>14</v>
      </c>
      <c r="I6" s="19">
        <f>D6/C6</f>
        <v>0.15</v>
      </c>
      <c r="J6" s="27"/>
      <c r="K6" s="18" t="s">
        <v>17</v>
      </c>
    </row>
    <row r="7" spans="1:11" ht="31.5" x14ac:dyDescent="0.25">
      <c r="A7" s="16"/>
      <c r="B7" s="18" t="s">
        <v>29</v>
      </c>
      <c r="C7" s="26">
        <v>150000</v>
      </c>
      <c r="D7" s="26">
        <v>37500</v>
      </c>
      <c r="E7" s="26">
        <v>112500</v>
      </c>
      <c r="F7" s="18"/>
      <c r="G7" s="16"/>
      <c r="H7" s="18" t="s">
        <v>20</v>
      </c>
      <c r="I7" s="19">
        <f>D7/C7+G7/C7</f>
        <v>0.25</v>
      </c>
      <c r="J7" s="28" t="s">
        <v>47</v>
      </c>
      <c r="K7" s="18" t="s">
        <v>17</v>
      </c>
    </row>
    <row r="8" spans="1:11" ht="60" customHeight="1" x14ac:dyDescent="0.25">
      <c r="A8" s="16"/>
      <c r="B8" s="18" t="s">
        <v>29</v>
      </c>
      <c r="C8" s="26">
        <v>150000</v>
      </c>
      <c r="D8" s="26">
        <v>37500</v>
      </c>
      <c r="E8" s="26">
        <v>112500</v>
      </c>
      <c r="F8" s="18"/>
      <c r="G8" s="16"/>
      <c r="H8" s="18" t="s">
        <v>20</v>
      </c>
      <c r="I8" s="19">
        <f>D8/C8+G8/C8</f>
        <v>0.25</v>
      </c>
      <c r="J8" s="29"/>
      <c r="K8" s="18" t="s">
        <v>17</v>
      </c>
    </row>
    <row r="9" spans="1:11" ht="63" x14ac:dyDescent="0.25">
      <c r="A9" s="16"/>
      <c r="B9" s="18" t="s">
        <v>29</v>
      </c>
      <c r="C9" s="26">
        <v>150000</v>
      </c>
      <c r="D9" s="26">
        <v>37500</v>
      </c>
      <c r="E9" s="26">
        <v>112500</v>
      </c>
      <c r="F9" s="18"/>
      <c r="G9" s="16"/>
      <c r="H9" s="30" t="s">
        <v>21</v>
      </c>
      <c r="I9" s="19">
        <f>D9/C9+G9/C9</f>
        <v>0.25</v>
      </c>
      <c r="J9" s="28" t="s">
        <v>48</v>
      </c>
      <c r="K9" s="18" t="s">
        <v>17</v>
      </c>
    </row>
    <row r="10" spans="1:11" ht="63" x14ac:dyDescent="0.25">
      <c r="A10" s="16"/>
      <c r="B10" s="18" t="s">
        <v>29</v>
      </c>
      <c r="C10" s="26">
        <v>150000</v>
      </c>
      <c r="D10" s="26">
        <v>37500</v>
      </c>
      <c r="E10" s="26">
        <v>112500</v>
      </c>
      <c r="F10" s="18"/>
      <c r="G10" s="16"/>
      <c r="H10" s="30" t="s">
        <v>21</v>
      </c>
      <c r="I10" s="19">
        <f>D10/C10+G10/C10</f>
        <v>0.25</v>
      </c>
      <c r="J10" s="29"/>
      <c r="K10" s="18" t="s">
        <v>17</v>
      </c>
    </row>
    <row r="11" spans="1:11" ht="31.5" x14ac:dyDescent="0.25">
      <c r="A11" s="16"/>
      <c r="B11" s="18" t="s">
        <v>30</v>
      </c>
      <c r="C11" s="26">
        <v>130000</v>
      </c>
      <c r="D11" s="26"/>
      <c r="E11" s="26"/>
      <c r="F11" s="18" t="s">
        <v>42</v>
      </c>
      <c r="G11" s="16">
        <v>30000</v>
      </c>
      <c r="H11" s="30" t="s">
        <v>22</v>
      </c>
      <c r="I11" s="19">
        <f>D11/C11+G11/C11</f>
        <v>0.23076923076923078</v>
      </c>
      <c r="J11" s="28" t="s">
        <v>19</v>
      </c>
      <c r="K11" s="18" t="s">
        <v>17</v>
      </c>
    </row>
    <row r="12" spans="1:11" ht="63" x14ac:dyDescent="0.25">
      <c r="A12" s="16"/>
      <c r="B12" s="18" t="s">
        <v>31</v>
      </c>
      <c r="C12" s="26">
        <v>165000</v>
      </c>
      <c r="D12" s="26">
        <v>66000</v>
      </c>
      <c r="E12" s="26">
        <v>99000</v>
      </c>
      <c r="F12" s="18"/>
      <c r="G12" s="16"/>
      <c r="H12" s="30" t="s">
        <v>23</v>
      </c>
      <c r="I12" s="19">
        <f>D12/C12+G12/C12</f>
        <v>0.4</v>
      </c>
      <c r="J12" s="29"/>
      <c r="K12" s="18" t="s">
        <v>17</v>
      </c>
    </row>
    <row r="13" spans="1:11" ht="63" customHeight="1" x14ac:dyDescent="0.25">
      <c r="A13" s="16"/>
      <c r="B13" s="28" t="s">
        <v>32</v>
      </c>
      <c r="C13" s="31">
        <v>98000</v>
      </c>
      <c r="D13" s="26"/>
      <c r="E13" s="26"/>
      <c r="F13" s="18" t="s">
        <v>43</v>
      </c>
      <c r="G13" s="16">
        <v>49000</v>
      </c>
      <c r="H13" s="32" t="s">
        <v>24</v>
      </c>
      <c r="I13" s="33">
        <f>D13/C13+G13/C13</f>
        <v>0.5</v>
      </c>
      <c r="J13" s="28" t="s">
        <v>48</v>
      </c>
      <c r="K13" s="18" t="s">
        <v>17</v>
      </c>
    </row>
    <row r="14" spans="1:11" ht="31.5" x14ac:dyDescent="0.25">
      <c r="A14" s="16"/>
      <c r="B14" s="34"/>
      <c r="C14" s="35"/>
      <c r="D14" s="26"/>
      <c r="E14" s="26"/>
      <c r="F14" s="18" t="s">
        <v>44</v>
      </c>
      <c r="G14" s="16">
        <v>49000</v>
      </c>
      <c r="H14" s="36"/>
      <c r="I14" s="37"/>
      <c r="J14" s="34"/>
      <c r="K14" s="18" t="s">
        <v>17</v>
      </c>
    </row>
    <row r="15" spans="1:11" ht="31.5" x14ac:dyDescent="0.25">
      <c r="A15" s="16"/>
      <c r="B15" s="34"/>
      <c r="C15" s="35"/>
      <c r="D15" s="26"/>
      <c r="E15" s="26"/>
      <c r="F15" s="18" t="s">
        <v>45</v>
      </c>
      <c r="G15" s="16">
        <v>49000</v>
      </c>
      <c r="H15" s="36"/>
      <c r="I15" s="37"/>
      <c r="J15" s="34"/>
      <c r="K15" s="18" t="s">
        <v>17</v>
      </c>
    </row>
    <row r="16" spans="1:11" ht="31.5" x14ac:dyDescent="0.25">
      <c r="A16" s="16"/>
      <c r="B16" s="29"/>
      <c r="C16" s="38"/>
      <c r="D16" s="26"/>
      <c r="E16" s="26"/>
      <c r="F16" s="18" t="s">
        <v>46</v>
      </c>
      <c r="G16" s="16">
        <v>49000</v>
      </c>
      <c r="H16" s="39"/>
      <c r="I16" s="40"/>
      <c r="J16" s="29"/>
      <c r="K16" s="18" t="s">
        <v>17</v>
      </c>
    </row>
    <row r="17" spans="1:12" ht="63" customHeight="1" x14ac:dyDescent="0.25">
      <c r="A17" s="16"/>
      <c r="B17" s="18" t="s">
        <v>33</v>
      </c>
      <c r="C17" s="26">
        <v>69000</v>
      </c>
      <c r="D17" s="26">
        <v>13800</v>
      </c>
      <c r="E17" s="26">
        <v>55200</v>
      </c>
      <c r="F17" s="18"/>
      <c r="G17" s="16"/>
      <c r="H17" s="30" t="s">
        <v>25</v>
      </c>
      <c r="I17" s="19">
        <f>D17/C17+G17/C17</f>
        <v>0.2</v>
      </c>
      <c r="J17" s="28" t="s">
        <v>19</v>
      </c>
      <c r="K17" s="18" t="s">
        <v>17</v>
      </c>
    </row>
    <row r="18" spans="1:12" ht="63" x14ac:dyDescent="0.25">
      <c r="A18" s="16"/>
      <c r="B18" s="18" t="s">
        <v>34</v>
      </c>
      <c r="C18" s="26">
        <v>69000</v>
      </c>
      <c r="D18" s="26">
        <v>13800</v>
      </c>
      <c r="E18" s="26">
        <v>55200</v>
      </c>
      <c r="F18" s="18"/>
      <c r="G18" s="16"/>
      <c r="H18" s="30" t="s">
        <v>25</v>
      </c>
      <c r="I18" s="19">
        <f>D18/C18+G18/C18</f>
        <v>0.2</v>
      </c>
      <c r="J18" s="34"/>
      <c r="K18" s="18" t="s">
        <v>17</v>
      </c>
    </row>
    <row r="19" spans="1:12" ht="63" x14ac:dyDescent="0.25">
      <c r="A19" s="16"/>
      <c r="B19" s="18" t="s">
        <v>35</v>
      </c>
      <c r="C19" s="26">
        <v>69000</v>
      </c>
      <c r="D19" s="26">
        <v>13800</v>
      </c>
      <c r="E19" s="26">
        <v>55200</v>
      </c>
      <c r="F19" s="18"/>
      <c r="G19" s="16"/>
      <c r="H19" s="18" t="s">
        <v>25</v>
      </c>
      <c r="I19" s="19">
        <f>D19/C19+G19/C19</f>
        <v>0.2</v>
      </c>
      <c r="J19" s="34"/>
      <c r="K19" s="18" t="s">
        <v>17</v>
      </c>
    </row>
    <row r="20" spans="1:12" ht="63" x14ac:dyDescent="0.25">
      <c r="A20" s="16"/>
      <c r="B20" s="18" t="s">
        <v>36</v>
      </c>
      <c r="C20" s="26">
        <v>69000</v>
      </c>
      <c r="D20" s="26">
        <v>13800</v>
      </c>
      <c r="E20" s="26">
        <v>55200</v>
      </c>
      <c r="F20" s="18"/>
      <c r="G20" s="16"/>
      <c r="H20" s="18" t="s">
        <v>25</v>
      </c>
      <c r="I20" s="19">
        <f>D20/C20+G20/C20</f>
        <v>0.2</v>
      </c>
      <c r="J20" s="34"/>
      <c r="K20" s="18" t="s">
        <v>17</v>
      </c>
    </row>
    <row r="21" spans="1:12" ht="31.5" x14ac:dyDescent="0.25">
      <c r="A21" s="16"/>
      <c r="B21" s="18" t="s">
        <v>37</v>
      </c>
      <c r="C21" s="26">
        <v>75000</v>
      </c>
      <c r="D21" s="26">
        <v>7500</v>
      </c>
      <c r="E21" s="26">
        <v>67500</v>
      </c>
      <c r="F21" s="18"/>
      <c r="G21" s="16"/>
      <c r="H21" s="18" t="s">
        <v>26</v>
      </c>
      <c r="I21" s="19">
        <f>D21/C21+G21/C21</f>
        <v>0.1</v>
      </c>
      <c r="J21" s="34"/>
      <c r="K21" s="18" t="s">
        <v>17</v>
      </c>
    </row>
    <row r="22" spans="1:12" ht="31.5" x14ac:dyDescent="0.25">
      <c r="A22" s="16"/>
      <c r="B22" s="18" t="s">
        <v>38</v>
      </c>
      <c r="C22" s="26">
        <v>69000</v>
      </c>
      <c r="D22" s="26">
        <v>6900</v>
      </c>
      <c r="E22" s="26">
        <v>62100</v>
      </c>
      <c r="F22" s="18"/>
      <c r="G22" s="16"/>
      <c r="H22" s="18" t="s">
        <v>27</v>
      </c>
      <c r="I22" s="19">
        <f>D22/C22+G22/C22</f>
        <v>0.1</v>
      </c>
      <c r="J22" s="34"/>
      <c r="K22" s="18" t="s">
        <v>17</v>
      </c>
    </row>
    <row r="23" spans="1:12" ht="31.5" x14ac:dyDescent="0.25">
      <c r="A23" s="16"/>
      <c r="B23" s="18" t="s">
        <v>39</v>
      </c>
      <c r="C23" s="26">
        <v>69000</v>
      </c>
      <c r="D23" s="26">
        <v>6900</v>
      </c>
      <c r="E23" s="26">
        <v>62100</v>
      </c>
      <c r="F23" s="18"/>
      <c r="G23" s="16"/>
      <c r="H23" s="18" t="s">
        <v>27</v>
      </c>
      <c r="I23" s="19">
        <f>D23/C23+G23/C23</f>
        <v>0.1</v>
      </c>
      <c r="J23" s="34"/>
      <c r="K23" s="18" t="s">
        <v>17</v>
      </c>
    </row>
    <row r="24" spans="1:12" ht="31.5" x14ac:dyDescent="0.25">
      <c r="A24" s="16"/>
      <c r="B24" s="18" t="s">
        <v>40</v>
      </c>
      <c r="C24" s="26">
        <v>69000</v>
      </c>
      <c r="D24" s="26">
        <v>6900</v>
      </c>
      <c r="E24" s="26">
        <v>62100</v>
      </c>
      <c r="F24" s="18"/>
      <c r="G24" s="16"/>
      <c r="H24" s="18" t="s">
        <v>27</v>
      </c>
      <c r="I24" s="19">
        <f>D24/C24+G24/C24</f>
        <v>0.1</v>
      </c>
      <c r="J24" s="34"/>
      <c r="K24" s="18" t="s">
        <v>17</v>
      </c>
    </row>
    <row r="25" spans="1:12" s="20" customFormat="1" ht="31.5" x14ac:dyDescent="0.25">
      <c r="A25" s="16"/>
      <c r="B25" s="18" t="s">
        <v>41</v>
      </c>
      <c r="C25" s="26">
        <v>209000</v>
      </c>
      <c r="D25" s="26">
        <v>52250</v>
      </c>
      <c r="E25" s="26">
        <v>156750</v>
      </c>
      <c r="F25" s="18"/>
      <c r="G25" s="16"/>
      <c r="H25" s="18" t="s">
        <v>28</v>
      </c>
      <c r="I25" s="19">
        <f>D25/C25+G25/C25</f>
        <v>0.25</v>
      </c>
      <c r="J25" s="29"/>
      <c r="K25" s="18" t="s">
        <v>17</v>
      </c>
      <c r="L25" s="22"/>
    </row>
    <row r="26" spans="1:12" ht="47.25" customHeight="1" x14ac:dyDescent="0.25">
      <c r="A26" s="16"/>
      <c r="B26" s="16" t="s">
        <v>50</v>
      </c>
      <c r="C26" s="25">
        <v>124500</v>
      </c>
      <c r="D26" s="25">
        <v>18675</v>
      </c>
      <c r="E26" s="25">
        <v>105825</v>
      </c>
      <c r="F26" s="16"/>
      <c r="G26" s="16"/>
      <c r="H26" s="41" t="s">
        <v>49</v>
      </c>
      <c r="I26" s="19">
        <f>D26/C26+G26/C26</f>
        <v>0.15</v>
      </c>
      <c r="J26" s="28" t="s">
        <v>48</v>
      </c>
      <c r="K26" s="18" t="s">
        <v>53</v>
      </c>
    </row>
    <row r="27" spans="1:12" ht="31.5" x14ac:dyDescent="0.25">
      <c r="A27" s="16"/>
      <c r="B27" s="16" t="s">
        <v>51</v>
      </c>
      <c r="C27" s="25">
        <v>177000</v>
      </c>
      <c r="D27" s="25">
        <v>26550</v>
      </c>
      <c r="E27" s="25">
        <v>150450</v>
      </c>
      <c r="F27" s="16"/>
      <c r="G27" s="16"/>
      <c r="H27" s="41"/>
      <c r="I27" s="19">
        <f>D27/C27+G27/C27</f>
        <v>0.15</v>
      </c>
      <c r="J27" s="34"/>
      <c r="K27" s="18" t="s">
        <v>53</v>
      </c>
    </row>
    <row r="28" spans="1:12" s="20" customFormat="1" ht="31.5" x14ac:dyDescent="0.25">
      <c r="A28" s="16"/>
      <c r="B28" s="16" t="s">
        <v>52</v>
      </c>
      <c r="C28" s="25">
        <v>238500</v>
      </c>
      <c r="D28" s="25">
        <v>35775</v>
      </c>
      <c r="E28" s="25">
        <v>202725</v>
      </c>
      <c r="F28" s="16"/>
      <c r="G28" s="16"/>
      <c r="H28" s="41"/>
      <c r="I28" s="19">
        <f>D28/C28+G28/C28</f>
        <v>0.15</v>
      </c>
      <c r="J28" s="29"/>
      <c r="K28" s="18" t="s">
        <v>53</v>
      </c>
      <c r="L28" s="22"/>
    </row>
    <row r="29" spans="1:12" ht="31.5" customHeight="1" x14ac:dyDescent="0.25">
      <c r="A29" s="16"/>
      <c r="B29" s="18" t="s">
        <v>55</v>
      </c>
      <c r="C29" s="23">
        <v>245000</v>
      </c>
      <c r="D29" s="24">
        <v>76000</v>
      </c>
      <c r="E29" s="24">
        <v>169000</v>
      </c>
      <c r="F29" s="16"/>
      <c r="G29" s="16"/>
      <c r="H29" s="18" t="s">
        <v>54</v>
      </c>
      <c r="I29" s="19">
        <f>D29/C29</f>
        <v>0.31020408163265306</v>
      </c>
      <c r="J29" s="27" t="s">
        <v>19</v>
      </c>
      <c r="K29" s="18" t="s">
        <v>17</v>
      </c>
    </row>
    <row r="30" spans="1:12" ht="31.5" x14ac:dyDescent="0.25">
      <c r="A30" s="16"/>
      <c r="B30" s="18" t="s">
        <v>56</v>
      </c>
      <c r="C30" s="23">
        <v>245000</v>
      </c>
      <c r="D30" s="24">
        <v>76000</v>
      </c>
      <c r="E30" s="24">
        <v>169000</v>
      </c>
      <c r="F30" s="16"/>
      <c r="G30" s="16"/>
      <c r="H30" s="18" t="s">
        <v>54</v>
      </c>
      <c r="I30" s="19">
        <f>D30/C30</f>
        <v>0.31020408163265306</v>
      </c>
      <c r="J30" s="27"/>
      <c r="K30" s="18" t="s">
        <v>17</v>
      </c>
    </row>
    <row r="31" spans="1:12" ht="31.5" x14ac:dyDescent="0.25">
      <c r="A31" s="16"/>
      <c r="B31" s="18" t="s">
        <v>57</v>
      </c>
      <c r="C31" s="23">
        <v>245000</v>
      </c>
      <c r="D31" s="24">
        <v>76000</v>
      </c>
      <c r="E31" s="24">
        <v>169000</v>
      </c>
      <c r="F31" s="16"/>
      <c r="G31" s="16"/>
      <c r="H31" s="18" t="s">
        <v>54</v>
      </c>
      <c r="I31" s="19">
        <f>D31/C31</f>
        <v>0.31020408163265306</v>
      </c>
      <c r="J31" s="27"/>
      <c r="K31" s="18" t="s">
        <v>17</v>
      </c>
    </row>
    <row r="32" spans="1:12" s="20" customFormat="1" ht="31.5" x14ac:dyDescent="0.25">
      <c r="A32" s="16"/>
      <c r="B32" s="18" t="s">
        <v>58</v>
      </c>
      <c r="C32" s="23">
        <v>245000</v>
      </c>
      <c r="D32" s="24">
        <v>76000</v>
      </c>
      <c r="E32" s="24">
        <v>169000</v>
      </c>
      <c r="F32" s="16"/>
      <c r="G32" s="16"/>
      <c r="H32" s="18" t="s">
        <v>54</v>
      </c>
      <c r="I32" s="19">
        <f>D32/C32</f>
        <v>0.31020408163265306</v>
      </c>
      <c r="J32" s="27"/>
      <c r="K32" s="18" t="s">
        <v>17</v>
      </c>
      <c r="L32" s="22"/>
    </row>
    <row r="33" spans="1:12" ht="63" x14ac:dyDescent="0.25">
      <c r="A33" s="16"/>
      <c r="B33" s="16" t="s">
        <v>60</v>
      </c>
      <c r="C33" s="23">
        <v>70000</v>
      </c>
      <c r="D33" s="16"/>
      <c r="E33" s="16"/>
      <c r="F33" s="18" t="s">
        <v>61</v>
      </c>
      <c r="G33" s="23">
        <v>35000</v>
      </c>
      <c r="H33" s="18" t="s">
        <v>59</v>
      </c>
      <c r="I33" s="19">
        <f>G33/C33</f>
        <v>0.5</v>
      </c>
      <c r="J33" s="27"/>
      <c r="K33" s="18" t="s">
        <v>17</v>
      </c>
    </row>
    <row r="34" spans="1:12" ht="47.25" x14ac:dyDescent="0.25">
      <c r="A34" s="16"/>
      <c r="B34" s="16" t="s">
        <v>64</v>
      </c>
      <c r="C34" s="21">
        <v>145000</v>
      </c>
      <c r="D34" s="21">
        <v>29000</v>
      </c>
      <c r="E34" s="21">
        <v>116000</v>
      </c>
      <c r="F34" s="16"/>
      <c r="G34" s="16"/>
      <c r="H34" s="18" t="s">
        <v>62</v>
      </c>
      <c r="I34" s="19">
        <f>D34/C34</f>
        <v>0.2</v>
      </c>
      <c r="J34" s="27"/>
      <c r="K34" s="18" t="s">
        <v>71</v>
      </c>
    </row>
    <row r="35" spans="1:12" ht="47.25" x14ac:dyDescent="0.25">
      <c r="A35" s="16"/>
      <c r="B35" s="16" t="s">
        <v>65</v>
      </c>
      <c r="C35" s="21">
        <v>145000</v>
      </c>
      <c r="D35" s="21">
        <v>29000</v>
      </c>
      <c r="E35" s="21">
        <v>116000</v>
      </c>
      <c r="F35" s="16"/>
      <c r="G35" s="16"/>
      <c r="H35" s="18" t="s">
        <v>62</v>
      </c>
      <c r="I35" s="19">
        <f t="shared" ref="I35:I40" si="0">D35/C35</f>
        <v>0.2</v>
      </c>
      <c r="J35" s="27"/>
      <c r="K35" s="18" t="s">
        <v>71</v>
      </c>
    </row>
    <row r="36" spans="1:12" ht="47.25" x14ac:dyDescent="0.25">
      <c r="A36" s="16"/>
      <c r="B36" s="16" t="s">
        <v>66</v>
      </c>
      <c r="C36" s="21">
        <v>79000</v>
      </c>
      <c r="D36" s="21">
        <v>15800</v>
      </c>
      <c r="E36" s="21">
        <v>63200</v>
      </c>
      <c r="F36" s="16"/>
      <c r="G36" s="16"/>
      <c r="H36" s="18" t="s">
        <v>62</v>
      </c>
      <c r="I36" s="19">
        <f t="shared" si="0"/>
        <v>0.2</v>
      </c>
      <c r="J36" s="27"/>
      <c r="K36" s="18" t="s">
        <v>71</v>
      </c>
    </row>
    <row r="37" spans="1:12" ht="47.25" x14ac:dyDescent="0.25">
      <c r="A37" s="16"/>
      <c r="B37" s="16" t="s">
        <v>67</v>
      </c>
      <c r="C37" s="21">
        <v>349000</v>
      </c>
      <c r="D37" s="21">
        <v>70000</v>
      </c>
      <c r="E37" s="21">
        <v>279000</v>
      </c>
      <c r="F37" s="16"/>
      <c r="G37" s="16"/>
      <c r="H37" s="18" t="s">
        <v>63</v>
      </c>
      <c r="I37" s="19">
        <f t="shared" si="0"/>
        <v>0.20057306590257878</v>
      </c>
      <c r="J37" s="27"/>
      <c r="K37" s="18" t="s">
        <v>71</v>
      </c>
    </row>
    <row r="38" spans="1:12" ht="47.25" x14ac:dyDescent="0.25">
      <c r="A38" s="16"/>
      <c r="B38" s="16" t="s">
        <v>68</v>
      </c>
      <c r="C38" s="21">
        <v>349000</v>
      </c>
      <c r="D38" s="21">
        <v>70000</v>
      </c>
      <c r="E38" s="21">
        <v>279000</v>
      </c>
      <c r="F38" s="16"/>
      <c r="G38" s="16"/>
      <c r="H38" s="18" t="s">
        <v>63</v>
      </c>
      <c r="I38" s="19">
        <f t="shared" si="0"/>
        <v>0.20057306590257878</v>
      </c>
      <c r="J38" s="27"/>
      <c r="K38" s="18" t="s">
        <v>71</v>
      </c>
    </row>
    <row r="39" spans="1:12" ht="47.25" x14ac:dyDescent="0.25">
      <c r="A39" s="16"/>
      <c r="B39" s="16" t="s">
        <v>69</v>
      </c>
      <c r="C39" s="21">
        <v>369000</v>
      </c>
      <c r="D39" s="21">
        <v>70000</v>
      </c>
      <c r="E39" s="21">
        <v>299000</v>
      </c>
      <c r="F39" s="16"/>
      <c r="G39" s="16"/>
      <c r="H39" s="18" t="s">
        <v>63</v>
      </c>
      <c r="I39" s="19">
        <f t="shared" si="0"/>
        <v>0.18970189701897019</v>
      </c>
      <c r="J39" s="27"/>
      <c r="K39" s="18" t="s">
        <v>71</v>
      </c>
    </row>
    <row r="40" spans="1:12" s="20" customFormat="1" ht="47.25" x14ac:dyDescent="0.25">
      <c r="A40" s="16"/>
      <c r="B40" s="16" t="s">
        <v>70</v>
      </c>
      <c r="C40" s="21">
        <v>369000</v>
      </c>
      <c r="D40" s="21">
        <v>70000</v>
      </c>
      <c r="E40" s="21">
        <v>299000</v>
      </c>
      <c r="F40" s="16"/>
      <c r="G40" s="16"/>
      <c r="H40" s="18" t="s">
        <v>63</v>
      </c>
      <c r="I40" s="19">
        <f t="shared" si="0"/>
        <v>0.18970189701897019</v>
      </c>
      <c r="J40" s="27"/>
      <c r="K40" s="18" t="s">
        <v>71</v>
      </c>
      <c r="L40" s="22"/>
    </row>
    <row r="41" spans="1:12" x14ac:dyDescent="0.25">
      <c r="C41" s="1"/>
      <c r="D41" s="1"/>
      <c r="E41" s="1"/>
    </row>
    <row r="42" spans="1:12" x14ac:dyDescent="0.25">
      <c r="C42" s="1"/>
      <c r="D42" s="1"/>
      <c r="E42" s="1"/>
    </row>
    <row r="43" spans="1:12" x14ac:dyDescent="0.25">
      <c r="C43" s="1"/>
      <c r="D43" s="1"/>
      <c r="E43" s="1"/>
    </row>
    <row r="44" spans="1:12" x14ac:dyDescent="0.25">
      <c r="C44" s="1"/>
      <c r="D44" s="1"/>
      <c r="E44" s="1"/>
    </row>
    <row r="45" spans="1:12" x14ac:dyDescent="0.25">
      <c r="C45" s="1"/>
      <c r="D45" s="1"/>
      <c r="E45" s="1"/>
    </row>
    <row r="46" spans="1:12" x14ac:dyDescent="0.25">
      <c r="C46" s="1"/>
      <c r="D46" s="1"/>
      <c r="E46" s="1"/>
    </row>
    <row r="47" spans="1:12" x14ac:dyDescent="0.25">
      <c r="C47" s="1"/>
      <c r="D47" s="1"/>
      <c r="E47" s="1"/>
    </row>
    <row r="48" spans="1:12" x14ac:dyDescent="0.25">
      <c r="C48" s="1"/>
      <c r="D48" s="1"/>
      <c r="E48" s="1"/>
    </row>
    <row r="49" spans="3:5" x14ac:dyDescent="0.25">
      <c r="C49" s="1"/>
      <c r="D49" s="1"/>
      <c r="E49" s="1"/>
    </row>
    <row r="50" spans="3:5" x14ac:dyDescent="0.25">
      <c r="C50" s="1"/>
      <c r="D50" s="1"/>
      <c r="E50" s="1"/>
    </row>
    <row r="51" spans="3:5" x14ac:dyDescent="0.25">
      <c r="C51" s="1"/>
      <c r="D51" s="1"/>
      <c r="E51" s="1"/>
    </row>
    <row r="52" spans="3:5" x14ac:dyDescent="0.25">
      <c r="C52" s="1"/>
      <c r="D52" s="1"/>
      <c r="E52" s="1"/>
    </row>
    <row r="53" spans="3:5" x14ac:dyDescent="0.25">
      <c r="C53" s="1"/>
      <c r="D53" s="1"/>
      <c r="E53" s="1"/>
    </row>
    <row r="54" spans="3:5" x14ac:dyDescent="0.25">
      <c r="C54" s="1"/>
      <c r="D54" s="1"/>
      <c r="E54" s="1"/>
    </row>
    <row r="55" spans="3:5" x14ac:dyDescent="0.25">
      <c r="C55" s="1"/>
      <c r="D55" s="1"/>
      <c r="E55" s="1"/>
    </row>
    <row r="56" spans="3:5" x14ac:dyDescent="0.25">
      <c r="C56" s="1"/>
      <c r="D56" s="1"/>
      <c r="E56" s="1"/>
    </row>
    <row r="57" spans="3:5" x14ac:dyDescent="0.25">
      <c r="C57" s="1"/>
      <c r="D57" s="1"/>
      <c r="E57" s="1"/>
    </row>
    <row r="58" spans="3:5" x14ac:dyDescent="0.25">
      <c r="C58" s="1"/>
      <c r="D58" s="1"/>
      <c r="E58" s="1"/>
    </row>
    <row r="59" spans="3:5" x14ac:dyDescent="0.25">
      <c r="C59" s="1"/>
      <c r="D59" s="1"/>
      <c r="E59" s="1"/>
    </row>
    <row r="60" spans="3:5" x14ac:dyDescent="0.25">
      <c r="C60" s="1"/>
      <c r="D60" s="1"/>
      <c r="E60" s="1"/>
    </row>
    <row r="61" spans="3:5" x14ac:dyDescent="0.25">
      <c r="C61" s="1"/>
      <c r="D61" s="1"/>
      <c r="E61" s="1"/>
    </row>
    <row r="62" spans="3:5" x14ac:dyDescent="0.25">
      <c r="C62" s="1"/>
      <c r="D62" s="1"/>
      <c r="E62" s="1"/>
    </row>
    <row r="63" spans="3:5" x14ac:dyDescent="0.25">
      <c r="C63" s="1"/>
      <c r="D63" s="1"/>
      <c r="E63" s="1"/>
    </row>
    <row r="64" spans="3:5" x14ac:dyDescent="0.25">
      <c r="C64" s="1"/>
      <c r="D64" s="1"/>
      <c r="E64" s="1"/>
    </row>
    <row r="65" spans="3:5" x14ac:dyDescent="0.25">
      <c r="C65" s="1"/>
      <c r="D65" s="1"/>
      <c r="E65" s="1"/>
    </row>
    <row r="66" spans="3:5" x14ac:dyDescent="0.25">
      <c r="C66" s="1"/>
      <c r="D66" s="1"/>
      <c r="E66" s="1"/>
    </row>
    <row r="67" spans="3:5" x14ac:dyDescent="0.25">
      <c r="C67" s="1"/>
      <c r="D67" s="1"/>
      <c r="E67" s="1"/>
    </row>
    <row r="68" spans="3:5" x14ac:dyDescent="0.25">
      <c r="C68" s="1"/>
      <c r="D68" s="1"/>
      <c r="E68" s="1"/>
    </row>
    <row r="69" spans="3:5" x14ac:dyDescent="0.25">
      <c r="C69" s="1"/>
      <c r="D69" s="1"/>
      <c r="E69" s="1"/>
    </row>
    <row r="70" spans="3:5" x14ac:dyDescent="0.25">
      <c r="C70" s="1"/>
      <c r="D70" s="1"/>
      <c r="E70" s="1"/>
    </row>
    <row r="71" spans="3:5" x14ac:dyDescent="0.25">
      <c r="C71" s="1"/>
      <c r="D71" s="1"/>
      <c r="E71" s="1"/>
    </row>
    <row r="72" spans="3:5" x14ac:dyDescent="0.25">
      <c r="C72" s="1"/>
      <c r="D72" s="1"/>
      <c r="E72" s="1"/>
    </row>
    <row r="73" spans="3:5" x14ac:dyDescent="0.25">
      <c r="C73" s="1"/>
      <c r="D73" s="1"/>
      <c r="E73" s="1"/>
    </row>
    <row r="74" spans="3:5" x14ac:dyDescent="0.25">
      <c r="C74" s="1"/>
      <c r="D74" s="1"/>
      <c r="E74" s="1"/>
    </row>
    <row r="75" spans="3:5" x14ac:dyDescent="0.25">
      <c r="C75" s="1"/>
      <c r="D75" s="1"/>
      <c r="E75" s="1"/>
    </row>
    <row r="76" spans="3:5" x14ac:dyDescent="0.25">
      <c r="C76" s="1"/>
      <c r="D76" s="1"/>
      <c r="E76" s="1"/>
    </row>
    <row r="77" spans="3:5" x14ac:dyDescent="0.25">
      <c r="C77" s="1"/>
      <c r="D77" s="1"/>
      <c r="E77" s="1"/>
    </row>
    <row r="78" spans="3:5" x14ac:dyDescent="0.25">
      <c r="C78" s="1"/>
      <c r="D78" s="1"/>
      <c r="E78" s="1"/>
    </row>
    <row r="79" spans="3:5" x14ac:dyDescent="0.25">
      <c r="C79" s="1"/>
      <c r="D79" s="1"/>
      <c r="E79" s="1"/>
    </row>
    <row r="80" spans="3:5" x14ac:dyDescent="0.25">
      <c r="C80" s="1"/>
      <c r="D80" s="1"/>
      <c r="E80" s="1"/>
    </row>
    <row r="81" spans="3:5" x14ac:dyDescent="0.25">
      <c r="C81" s="1"/>
      <c r="D81" s="1"/>
      <c r="E81" s="1"/>
    </row>
    <row r="82" spans="3:5" x14ac:dyDescent="0.25">
      <c r="C82" s="1"/>
      <c r="D82" s="1"/>
      <c r="E82" s="1"/>
    </row>
    <row r="83" spans="3:5" x14ac:dyDescent="0.25">
      <c r="C83" s="1"/>
      <c r="D83" s="1"/>
      <c r="E83" s="1"/>
    </row>
    <row r="84" spans="3:5" x14ac:dyDescent="0.25">
      <c r="C84" s="1"/>
      <c r="D84" s="1"/>
      <c r="E84" s="1"/>
    </row>
    <row r="85" spans="3:5" x14ac:dyDescent="0.25">
      <c r="C85" s="1"/>
      <c r="D85" s="1"/>
      <c r="E85" s="1"/>
    </row>
    <row r="86" spans="3:5" x14ac:dyDescent="0.25">
      <c r="C86" s="1"/>
      <c r="D86" s="1"/>
      <c r="E86" s="1"/>
    </row>
    <row r="87" spans="3:5" x14ac:dyDescent="0.25">
      <c r="C87" s="1"/>
      <c r="D87" s="1"/>
      <c r="E87" s="1"/>
    </row>
    <row r="88" spans="3:5" x14ac:dyDescent="0.25">
      <c r="C88" s="1"/>
      <c r="D88" s="1"/>
      <c r="E88" s="1"/>
    </row>
    <row r="89" spans="3:5" x14ac:dyDescent="0.25">
      <c r="C89" s="1"/>
      <c r="D89" s="1"/>
      <c r="E89" s="1"/>
    </row>
    <row r="90" spans="3:5" x14ac:dyDescent="0.25">
      <c r="C90" s="1"/>
      <c r="D90" s="1"/>
      <c r="E90" s="1"/>
    </row>
    <row r="91" spans="3:5" x14ac:dyDescent="0.25">
      <c r="C91" s="1"/>
      <c r="D91" s="1"/>
      <c r="E91" s="1"/>
    </row>
    <row r="92" spans="3:5" x14ac:dyDescent="0.25">
      <c r="C92" s="1"/>
      <c r="D92" s="1"/>
      <c r="E92" s="1"/>
    </row>
    <row r="93" spans="3:5" x14ac:dyDescent="0.25">
      <c r="C93" s="1"/>
      <c r="D93" s="1"/>
      <c r="E93" s="1"/>
    </row>
    <row r="94" spans="3:5" x14ac:dyDescent="0.25">
      <c r="C94" s="1"/>
      <c r="D94" s="1"/>
      <c r="E94" s="1"/>
    </row>
    <row r="95" spans="3:5" x14ac:dyDescent="0.25">
      <c r="C95" s="1"/>
      <c r="D95" s="1"/>
      <c r="E95" s="1"/>
    </row>
    <row r="96" spans="3:5" x14ac:dyDescent="0.25">
      <c r="C96" s="1"/>
      <c r="D96" s="1"/>
      <c r="E96" s="1"/>
    </row>
    <row r="97" spans="3:5" x14ac:dyDescent="0.25">
      <c r="C97" s="1"/>
      <c r="D97" s="1"/>
      <c r="E97" s="1"/>
    </row>
    <row r="98" spans="3:5" x14ac:dyDescent="0.25">
      <c r="C98" s="1"/>
      <c r="D98" s="1"/>
      <c r="E98" s="1"/>
    </row>
    <row r="99" spans="3:5" x14ac:dyDescent="0.25">
      <c r="C99" s="1"/>
      <c r="D99" s="1"/>
      <c r="E99" s="1"/>
    </row>
    <row r="100" spans="3:5" x14ac:dyDescent="0.25">
      <c r="C100" s="1"/>
      <c r="D100" s="1"/>
      <c r="E100" s="1"/>
    </row>
    <row r="101" spans="3:5" x14ac:dyDescent="0.25">
      <c r="C101" s="1"/>
      <c r="D101" s="1"/>
      <c r="E101" s="1"/>
    </row>
    <row r="102" spans="3:5" x14ac:dyDescent="0.25">
      <c r="C102" s="1"/>
      <c r="D102" s="1"/>
      <c r="E102" s="1"/>
    </row>
    <row r="103" spans="3:5" x14ac:dyDescent="0.25">
      <c r="C103" s="1"/>
      <c r="D103" s="1"/>
      <c r="E103" s="1"/>
    </row>
    <row r="104" spans="3:5" x14ac:dyDescent="0.25">
      <c r="C104" s="1"/>
      <c r="D104" s="1"/>
      <c r="E104" s="1"/>
    </row>
    <row r="105" spans="3:5" x14ac:dyDescent="0.25">
      <c r="C105" s="1"/>
      <c r="D105" s="1"/>
      <c r="E105" s="1"/>
    </row>
    <row r="106" spans="3:5" x14ac:dyDescent="0.25">
      <c r="C106" s="1"/>
      <c r="D106" s="1"/>
      <c r="E106" s="1"/>
    </row>
    <row r="107" spans="3:5" x14ac:dyDescent="0.25">
      <c r="C107" s="1"/>
      <c r="D107" s="1"/>
      <c r="E107" s="1"/>
    </row>
    <row r="108" spans="3:5" x14ac:dyDescent="0.25">
      <c r="C108" s="1"/>
      <c r="D108" s="1"/>
      <c r="E108" s="1"/>
    </row>
    <row r="109" spans="3:5" x14ac:dyDescent="0.25">
      <c r="C109" s="1"/>
      <c r="D109" s="1"/>
      <c r="E109" s="1"/>
    </row>
    <row r="110" spans="3:5" x14ac:dyDescent="0.25">
      <c r="C110" s="1"/>
      <c r="D110" s="1"/>
      <c r="E110" s="1"/>
    </row>
    <row r="111" spans="3:5" x14ac:dyDescent="0.25">
      <c r="C111" s="1"/>
      <c r="D111" s="1"/>
      <c r="E111" s="1"/>
    </row>
    <row r="112" spans="3:5" x14ac:dyDescent="0.25">
      <c r="C112" s="1"/>
      <c r="D112" s="1"/>
      <c r="E112" s="1"/>
    </row>
    <row r="113" spans="3:5" x14ac:dyDescent="0.25">
      <c r="C113" s="1"/>
      <c r="D113" s="1"/>
      <c r="E113" s="1"/>
    </row>
    <row r="114" spans="3:5" x14ac:dyDescent="0.25">
      <c r="C114" s="1"/>
      <c r="D114" s="1"/>
      <c r="E114" s="1"/>
    </row>
    <row r="115" spans="3:5" x14ac:dyDescent="0.25">
      <c r="C115" s="1"/>
      <c r="D115" s="1"/>
      <c r="E115" s="1"/>
    </row>
    <row r="116" spans="3:5" x14ac:dyDescent="0.25">
      <c r="C116" s="1"/>
      <c r="D116" s="1"/>
      <c r="E116" s="1"/>
    </row>
    <row r="117" spans="3:5" x14ac:dyDescent="0.25">
      <c r="C117" s="1"/>
      <c r="D117" s="1"/>
      <c r="E117" s="1"/>
    </row>
    <row r="118" spans="3:5" x14ac:dyDescent="0.25">
      <c r="C118" s="1"/>
      <c r="D118" s="1"/>
      <c r="E118" s="1"/>
    </row>
    <row r="119" spans="3:5" x14ac:dyDescent="0.25">
      <c r="C119" s="1"/>
      <c r="D119" s="1"/>
      <c r="E119" s="1"/>
    </row>
    <row r="120" spans="3:5" x14ac:dyDescent="0.25">
      <c r="C120" s="1"/>
      <c r="D120" s="1"/>
      <c r="E120" s="1"/>
    </row>
    <row r="121" spans="3:5" x14ac:dyDescent="0.25">
      <c r="C121" s="1"/>
      <c r="D121" s="1"/>
      <c r="E121" s="1"/>
    </row>
    <row r="122" spans="3:5" x14ac:dyDescent="0.25">
      <c r="C122" s="1"/>
      <c r="D122" s="1"/>
      <c r="E122" s="1"/>
    </row>
    <row r="123" spans="3:5" x14ac:dyDescent="0.25">
      <c r="C123" s="1"/>
      <c r="D123" s="1"/>
      <c r="E123" s="1"/>
    </row>
    <row r="124" spans="3:5" x14ac:dyDescent="0.25">
      <c r="C124" s="1"/>
      <c r="D124" s="1"/>
      <c r="E124" s="1"/>
    </row>
    <row r="125" spans="3:5" x14ac:dyDescent="0.25">
      <c r="C125" s="1"/>
      <c r="D125" s="1"/>
      <c r="E125" s="1"/>
    </row>
    <row r="126" spans="3:5" x14ac:dyDescent="0.25">
      <c r="C126" s="1"/>
      <c r="D126" s="1"/>
      <c r="E126" s="1"/>
    </row>
    <row r="127" spans="3:5" x14ac:dyDescent="0.25">
      <c r="C127" s="1"/>
      <c r="D127" s="1"/>
      <c r="E127" s="1"/>
    </row>
    <row r="128" spans="3:5" x14ac:dyDescent="0.25">
      <c r="C128" s="1"/>
      <c r="D128" s="1"/>
      <c r="E128" s="1"/>
    </row>
    <row r="129" spans="3:5" x14ac:dyDescent="0.25">
      <c r="C129" s="1"/>
      <c r="D129" s="1"/>
      <c r="E129" s="1"/>
    </row>
    <row r="130" spans="3:5" x14ac:dyDescent="0.25">
      <c r="C130" s="1"/>
      <c r="D130" s="1"/>
      <c r="E130" s="1"/>
    </row>
    <row r="131" spans="3:5" x14ac:dyDescent="0.25">
      <c r="C131" s="1"/>
      <c r="D131" s="1"/>
      <c r="E131" s="1"/>
    </row>
    <row r="132" spans="3:5" x14ac:dyDescent="0.25">
      <c r="C132" s="1"/>
      <c r="D132" s="1"/>
      <c r="E132" s="1"/>
    </row>
    <row r="133" spans="3:5" x14ac:dyDescent="0.25">
      <c r="C133" s="1"/>
      <c r="D133" s="1"/>
      <c r="E133" s="1"/>
    </row>
    <row r="134" spans="3:5" x14ac:dyDescent="0.25">
      <c r="C134" s="1"/>
      <c r="D134" s="1"/>
      <c r="E134" s="1"/>
    </row>
    <row r="135" spans="3:5" x14ac:dyDescent="0.25">
      <c r="C135" s="1"/>
      <c r="D135" s="1"/>
      <c r="E135" s="1"/>
    </row>
    <row r="136" spans="3:5" x14ac:dyDescent="0.25">
      <c r="C136" s="1"/>
      <c r="D136" s="1"/>
      <c r="E136" s="1"/>
    </row>
    <row r="137" spans="3:5" x14ac:dyDescent="0.25">
      <c r="C137" s="1"/>
      <c r="D137" s="1"/>
      <c r="E137" s="1"/>
    </row>
    <row r="138" spans="3:5" x14ac:dyDescent="0.25">
      <c r="C138" s="1"/>
      <c r="D138" s="1"/>
      <c r="E138" s="1"/>
    </row>
    <row r="139" spans="3:5" x14ac:dyDescent="0.25">
      <c r="C139" s="1"/>
      <c r="D139" s="1"/>
      <c r="E139" s="1"/>
    </row>
    <row r="140" spans="3:5" x14ac:dyDescent="0.25">
      <c r="C140" s="1"/>
      <c r="D140" s="1"/>
      <c r="E140" s="1"/>
    </row>
    <row r="141" spans="3:5" x14ac:dyDescent="0.25">
      <c r="C141" s="1"/>
      <c r="D141" s="1"/>
      <c r="E141" s="1"/>
    </row>
    <row r="142" spans="3:5" x14ac:dyDescent="0.25">
      <c r="C142" s="1"/>
      <c r="D142" s="1"/>
      <c r="E142" s="1"/>
    </row>
    <row r="143" spans="3:5" x14ac:dyDescent="0.25">
      <c r="C143" s="1"/>
      <c r="D143" s="1"/>
      <c r="E143" s="1"/>
    </row>
    <row r="144" spans="3:5" x14ac:dyDescent="0.25">
      <c r="C144" s="1"/>
      <c r="D144" s="1"/>
      <c r="E144" s="1"/>
    </row>
    <row r="145" spans="3:5" x14ac:dyDescent="0.25">
      <c r="C145" s="1"/>
      <c r="D145" s="1"/>
      <c r="E145" s="1"/>
    </row>
    <row r="146" spans="3:5" x14ac:dyDescent="0.25">
      <c r="C146" s="1"/>
      <c r="D146" s="1"/>
      <c r="E146" s="1"/>
    </row>
    <row r="147" spans="3:5" x14ac:dyDescent="0.25">
      <c r="C147" s="1"/>
      <c r="D147" s="1"/>
      <c r="E147" s="1"/>
    </row>
    <row r="148" spans="3:5" x14ac:dyDescent="0.25">
      <c r="C148" s="1"/>
      <c r="D148" s="1"/>
      <c r="E148" s="1"/>
    </row>
    <row r="149" spans="3:5" x14ac:dyDescent="0.25">
      <c r="C149" s="1"/>
      <c r="D149" s="1"/>
      <c r="E149" s="1"/>
    </row>
    <row r="150" spans="3:5" x14ac:dyDescent="0.25">
      <c r="C150" s="1"/>
      <c r="D150" s="1"/>
      <c r="E150" s="1"/>
    </row>
    <row r="151" spans="3:5" x14ac:dyDescent="0.25">
      <c r="C151" s="1"/>
      <c r="D151" s="1"/>
      <c r="E151" s="1"/>
    </row>
    <row r="152" spans="3:5" x14ac:dyDescent="0.25">
      <c r="C152" s="1"/>
      <c r="D152" s="1"/>
      <c r="E152" s="1"/>
    </row>
    <row r="153" spans="3:5" x14ac:dyDescent="0.25">
      <c r="C153" s="1"/>
      <c r="D153" s="1"/>
      <c r="E153" s="1"/>
    </row>
    <row r="154" spans="3:5" x14ac:dyDescent="0.25">
      <c r="C154" s="1"/>
      <c r="D154" s="1"/>
      <c r="E154" s="1"/>
    </row>
    <row r="155" spans="3:5" x14ac:dyDescent="0.25">
      <c r="C155" s="1"/>
      <c r="D155" s="1"/>
      <c r="E155" s="1"/>
    </row>
    <row r="156" spans="3:5" x14ac:dyDescent="0.25">
      <c r="C156" s="1"/>
      <c r="D156" s="1"/>
      <c r="E156" s="1"/>
    </row>
    <row r="157" spans="3:5" x14ac:dyDescent="0.25">
      <c r="C157" s="1"/>
      <c r="D157" s="1"/>
      <c r="E157" s="1"/>
    </row>
    <row r="158" spans="3:5" x14ac:dyDescent="0.25">
      <c r="C158" s="1"/>
      <c r="D158" s="1"/>
      <c r="E158" s="1"/>
    </row>
    <row r="159" spans="3:5" x14ac:dyDescent="0.25">
      <c r="C159" s="1"/>
      <c r="D159" s="1"/>
      <c r="E159" s="1"/>
    </row>
    <row r="160" spans="3:5" x14ac:dyDescent="0.25">
      <c r="C160" s="1"/>
      <c r="D160" s="1"/>
      <c r="E160" s="1"/>
    </row>
    <row r="161" spans="3:5" x14ac:dyDescent="0.25">
      <c r="C161" s="1"/>
      <c r="D161" s="1"/>
      <c r="E161" s="1"/>
    </row>
    <row r="162" spans="3:5" x14ac:dyDescent="0.25">
      <c r="C162" s="1"/>
      <c r="D162" s="1"/>
      <c r="E162" s="1"/>
    </row>
    <row r="163" spans="3:5" x14ac:dyDescent="0.25">
      <c r="C163" s="1"/>
      <c r="D163" s="1"/>
      <c r="E163" s="1"/>
    </row>
    <row r="164" spans="3:5" x14ac:dyDescent="0.25">
      <c r="C164" s="1"/>
      <c r="D164" s="1"/>
      <c r="E164" s="1"/>
    </row>
    <row r="165" spans="3:5" x14ac:dyDescent="0.25">
      <c r="C165" s="1"/>
      <c r="D165" s="1"/>
      <c r="E165" s="1"/>
    </row>
    <row r="166" spans="3:5" x14ac:dyDescent="0.25">
      <c r="C166" s="1"/>
      <c r="D166" s="1"/>
      <c r="E166" s="1"/>
    </row>
    <row r="167" spans="3:5" x14ac:dyDescent="0.25">
      <c r="C167" s="1"/>
      <c r="D167" s="1"/>
      <c r="E167" s="1"/>
    </row>
    <row r="168" spans="3:5" x14ac:dyDescent="0.25">
      <c r="C168" s="1"/>
      <c r="D168" s="1"/>
      <c r="E168" s="1"/>
    </row>
    <row r="169" spans="3:5" x14ac:dyDescent="0.25">
      <c r="C169" s="1"/>
      <c r="D169" s="1"/>
      <c r="E169" s="1"/>
    </row>
    <row r="170" spans="3:5" x14ac:dyDescent="0.25">
      <c r="C170" s="1"/>
      <c r="D170" s="1"/>
      <c r="E170" s="1"/>
    </row>
    <row r="171" spans="3:5" x14ac:dyDescent="0.25">
      <c r="C171" s="1"/>
      <c r="D171" s="1"/>
      <c r="E171" s="1"/>
    </row>
    <row r="172" spans="3:5" x14ac:dyDescent="0.25">
      <c r="C172" s="1"/>
      <c r="D172" s="1"/>
      <c r="E172" s="1"/>
    </row>
    <row r="173" spans="3:5" x14ac:dyDescent="0.25">
      <c r="C173" s="1"/>
      <c r="D173" s="1"/>
      <c r="E173" s="1"/>
    </row>
    <row r="174" spans="3:5" x14ac:dyDescent="0.25">
      <c r="C174" s="1"/>
      <c r="D174" s="1"/>
      <c r="E174" s="1"/>
    </row>
    <row r="175" spans="3:5" x14ac:dyDescent="0.25">
      <c r="C175" s="1"/>
      <c r="D175" s="1"/>
      <c r="E175" s="1"/>
    </row>
    <row r="176" spans="3:5" x14ac:dyDescent="0.25">
      <c r="C176" s="1"/>
      <c r="D176" s="1"/>
      <c r="E176" s="1"/>
    </row>
    <row r="177" spans="3:5" x14ac:dyDescent="0.25">
      <c r="C177" s="1"/>
      <c r="D177" s="1"/>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sheetData>
  <mergeCells count="19">
    <mergeCell ref="H26:H28"/>
    <mergeCell ref="J17:J25"/>
    <mergeCell ref="J26:J28"/>
    <mergeCell ref="J29:J40"/>
    <mergeCell ref="H13:H16"/>
    <mergeCell ref="B13:B16"/>
    <mergeCell ref="C13:C16"/>
    <mergeCell ref="J5:J6"/>
    <mergeCell ref="A1:H1"/>
    <mergeCell ref="A2:H2"/>
    <mergeCell ref="A3:A4"/>
    <mergeCell ref="B3:B4"/>
    <mergeCell ref="C3:C4"/>
    <mergeCell ref="H3:H4"/>
    <mergeCell ref="J7:J8"/>
    <mergeCell ref="J9:J10"/>
    <mergeCell ref="J11:J12"/>
    <mergeCell ref="J13:J16"/>
    <mergeCell ref="I13:I16"/>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3.xml><?xml version="1.0" encoding="utf-8"?>
<ds:datastoreItem xmlns:ds="http://schemas.openxmlformats.org/officeDocument/2006/customXml" ds:itemID="{AB92E8F6-492F-4FD4-B526-C7E803E01A97}">
  <ds:schemaRefs>
    <ds:schemaRef ds:uri="http://purl.org/dc/elements/1.1/"/>
    <ds:schemaRef ds:uri="http://purl.org/dc/dcmitype/"/>
    <ds:schemaRef ds:uri="http://schemas.microsoft.com/office/2006/metadata/properties"/>
    <ds:schemaRef ds:uri="http://purl.org/dc/terms/"/>
    <ds:schemaRef ds:uri="http://schemas.microsoft.com/office/2006/documentManagement/types"/>
    <ds:schemaRef ds:uri="0c0445da-d4ec-4be1-99cd-4401dba8f689"/>
    <ds:schemaRef ds:uri="0d4a3e45-57e1-49b4-bbf8-ca5f50ccd8d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2025-07-30T03:42:37Z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