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08.2025\online\đợt 3\"/>
    </mc:Choice>
  </mc:AlternateContent>
  <xr:revisionPtr revIDLastSave="0" documentId="13_ncr:1_{C7A9DA8B-0573-41EB-9CE3-B7CDB77F14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'05.03 - 31.03'!$A$3:$H$3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7" l="1"/>
  <c r="I62" i="7"/>
  <c r="I63" i="7"/>
  <c r="I64" i="7"/>
  <c r="I65" i="7"/>
  <c r="I66" i="7"/>
  <c r="I61" i="7"/>
  <c r="I58" i="7"/>
  <c r="I59" i="7"/>
  <c r="I60" i="7"/>
  <c r="I57" i="7"/>
  <c r="I53" i="7"/>
  <c r="I38" i="7"/>
  <c r="I36" i="7"/>
  <c r="I28" i="7"/>
  <c r="I14" i="7"/>
  <c r="I12" i="7"/>
  <c r="I37" i="7"/>
  <c r="I26" i="7"/>
  <c r="I27" i="7"/>
  <c r="I25" i="7"/>
  <c r="I21" i="7"/>
  <c r="I11" i="7"/>
  <c r="I15" i="7"/>
  <c r="I16" i="7"/>
  <c r="I17" i="7"/>
  <c r="I18" i="7"/>
  <c r="I20" i="7"/>
  <c r="I13" i="7"/>
  <c r="I6" i="7"/>
  <c r="I7" i="7"/>
  <c r="I8" i="7"/>
  <c r="I9" i="7"/>
  <c r="I10" i="7"/>
  <c r="I5" i="7"/>
</calcChain>
</file>

<file path=xl/sharedStrings.xml><?xml version="1.0" encoding="utf-8"?>
<sst xmlns="http://schemas.openxmlformats.org/spreadsheetml/2006/main" count="148" uniqueCount="138">
  <si>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</si>
  <si>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</si>
  <si>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</si>
  <si>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</si>
  <si>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</si>
  <si>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</si>
  <si>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</si>
  <si>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</si>
  <si>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</si>
  <si>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</si>
  <si>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</si>
  <si>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[Tuần lễ sale kỷ lục] Giảm 20% khi mua Bình sữa PPSU Aga-ae 180ml/270ml bất kỳ</t>
  </si>
  <si>
    <t>[Tuần lễ sale kỷ lục] Giảm 15% khi mua Bình sữa Pigeon bất kỳ</t>
  </si>
  <si>
    <t>[Tuần lễ sale kỷ lục] Giảm 20% khi mua Bình Sữa PPSU Ty Siêu Mềm Tự Nhiên Tommee Tippee Natural Start 150ml/260ml</t>
  </si>
  <si>
    <t>[Tuần lễ sale kỷ lục] Giảm 20% khi mua Bình sữa Wesser PPSU cổ rộng/cổ thường bất kỳ</t>
  </si>
  <si>
    <t>[Tuần lễ sale kỷ lục] Giảm 25% khi mua Bộ cọ rửa bình Aga-ae</t>
  </si>
  <si>
    <t>[Tuần lễ sale kỷ lục] Giảm 30% khi mua Bộ cọ rửa bình Animo</t>
  </si>
  <si>
    <t>[Tuần lễ sale kỷ lục] Tặng Khăn Ướt Dịu Nhẹ Animo không mùi (100 tờ) khi mua Combo 2 Khăn ướt Animo</t>
  </si>
  <si>
    <t>[Tuần lễ sale kỷ lục] Giảm 45% khi mua 1 thùng (24 gói) Khăn Ướt Dịu Nhẹ Animo không mùi (100 tờ)</t>
  </si>
  <si>
    <t>[Tuần lễ sale kỷ lục] Tặng Combo 2 Khăn Ướt Dịu Nhẹ Animo không mùi (30 tờ) khi mua Combo 5 Khăn Ướt Animo</t>
  </si>
  <si>
    <t>[Tuần lễ sale kỷ lục] Tặng Khăn ướt cao cấp Huggies bơ hạt mỡ 72 Miếng khi mua Combo 3 Khăn ướt cao cấp Huggies 72 miếng</t>
  </si>
  <si>
    <t>[Tuần lễ sale kỷ lục] Tặng Khăn ướt Huggies 80 miếng khi mua Combo 3 Khăn ướt Huggies 80 miếng</t>
  </si>
  <si>
    <t>[Tuần lễ sale kỷ lục] Tặng Khăn ướt em bé sạch khuẩn vệ sinh Molfix 100 miếng khi mua Combo 3 Khăn ướt Molfix 100 miếng</t>
  </si>
  <si>
    <t>[Tuần lễ sale kỷ lục] Tặng Combo 2 Khăn Ướt Dịu Nhẹ Animo không mùi (100 tờ) khi mua Combo 3 Khăn vải khô cao cấp Animo</t>
  </si>
  <si>
    <t>[Tuần lễ sale kỷ lục] Tặng Bông tẩy trang Silcot 82 miếng khi mua Combo 2 Bông tẩy trang Silcot</t>
  </si>
  <si>
    <t>[Tuần lễ sale kỷ lục] Tặng Tã quần xua muỗi Bobby Antimos M/L/XL/XXL khi mua Combo 3 gói Tã quần Bobby M/L/XL/XXL</t>
  </si>
  <si>
    <t>[Tuần lễ sale kỷ lục] Giảm 60000 đồng khi mua Combo 2 gói Tã quần cực đại Huggies Skincare M/L/XL/XXL</t>
  </si>
  <si>
    <t>[Tuần lễ sale kỷ lục] Giảm 80000 đồng khi mua Combo 2 gói Tã quần cực đại Huggies Skin Perfect M/L/XL/XXL</t>
  </si>
  <si>
    <t>[Tuần lễ sale kỷ lục] Giảm 20% khi mua Combo 2 gói Tã quần Huggies Thin&amp;Soft L72/XL62/XXL46</t>
  </si>
  <si>
    <t>[Tuần lễ sale kỷ lục] Tặng Tã quần Takato siêu mềm mại (M/L/XL/XXL) khi mua Combo 3 Tã quần Takato siêu mềm mại (M/L/XL/XXL)</t>
  </si>
  <si>
    <t>[Tuần lễ sale kỷ lục] Tặng 1 lốc Nestlé NANGROW 6 (180ml) khi mua Combo 2 lốc Thực phẩm bổ sung Nestlé NANGROW 9 (4x110ml) (Không áp dụng sản phẩm sữa thay thế sữa mẹ cho trẻ dưới 24 tháng)</t>
  </si>
  <si>
    <t>[Tuần lễ sale kỷ lục] Tặng 1 lốc Nestlé NANGROW 9 (110ml) khi mua Combo 2 lốc Thực phẩm bổ sung Nestlé NANGROW 6 (4x180ml) (Không áp dụng sản phẩm sữa thay thế sữa mẹ cho trẻ dưới 24 tháng)</t>
  </si>
  <si>
    <t>[Tuần lễ sale kỷ lục] Tặng Bộ đồ chơi thể thao 2in1 khi mua 1 thùng sữa dinh dưỡng pha sẵn GrowPLUS+ Height Boosting/Immunel loại 110ml/180ml (Không áp dụng sản phẩm sữa thay thế sữa mẹ cho trẻ dưới 24 tháng)</t>
  </si>
  <si>
    <t>[Tuần lễ sale kỷ lục] Giảm 8% khi mua 1 thùng Thực phẩm dinh dưỡng y học cho trẻ  1-10 tuổi: Pediasure hương vani 110ml/180ml (Không áp dụng sản phẩm sữa thay thế sữa mẹ cho trẻ dưới 24 tháng)</t>
  </si>
  <si>
    <t>[Tuần lễ sale kỷ lục] Giảm 8% khi mua 1 thùng Thực phẩm bổ sung sữa tiệt trùng Similac hương vani 110ml/180ml (Không áp dụng sản phẩm sữa thay thế sữa mẹ cho trẻ dưới 24 tháng)</t>
  </si>
  <si>
    <t>[Tuần lễ sale kỷ lục] Giảm 8% khi mua 1 thùng Thực phẩm bổ sung sữa tiệt trùng Abbott Grow Gold hương vani 110ml/180ml (Không áp dụng sản phẩm sữa thay thế sữa mẹ cho trẻ dưới 24 tháng)</t>
  </si>
  <si>
    <t>[Tuần lễ sale kỷ lục] Giảm 15% khi mua Sữa tươi nguyên chất tiệt trùng DEVONDALE MILK (DEVONDALE FULL CREAM MILK) 200ml - Lốc 6 hộp/1L  (Không áp dụng sản phẩm sữa thay thế sữa mẹ cho trẻ dưới 24 tháng)</t>
  </si>
  <si>
    <t>[Tuần lễ sale kỷ lục] Giảm 7% khi mua 1 lon Thực phẩm dinh dưỡng y học Nestle Kid Essentials Nutritionally Complete 800g (Không áp dụng sản phẩm sữa thay thế sữa mẹ cho trẻ dưới 24 tháng)</t>
  </si>
  <si>
    <t>[Tuần lễ sale kỷ lục] Giảm 7% khi mua 1 lon Morinaga số 3 Hương vani (Kodomil), trên 3 tuổi, 800g (Không áp dụng sản phẩm sữa thay thế sữa mẹ cho trẻ dưới 24 tháng)</t>
  </si>
  <si>
    <t>[Tuần lễ sale kỷ lục] Giảm 7% khi mua 1 lon Thực Phẩm Bổ Sung Morinaga E-Okasan Hương Trà Sữa cho mẹ, 800g (Không áp dụng sản phẩm sữa thay thế sữa mẹ cho trẻ dưới 24 tháng)</t>
  </si>
  <si>
    <t>[Tuần lễ sale kỷ lục] Giảm 10% khi mua 1 lon SPDD công thức ColosBaby Gold 2/Bio Gold /IQ Gold /Gold D3K2 2+ 800g - S (Không áp dụng sản phẩm sữa thay thế sữa mẹ cho trẻ dưới 24 tháng)</t>
  </si>
  <si>
    <t>[Tuần lễ sale kỷ lục] Giảm 10% khi mua 1 lon TP dùng cho chế độ ăn đặc biệt Colosbaby Gold for Mum 800g - S (Không áp dụng sản phẩm sữa thay thế sữa mẹ cho trẻ dưới 24 tháng)</t>
  </si>
  <si>
    <t>[Tuần lễ sale kỷ lục] Giảm 7% khi mua 1 lon TPBS Aptamil Profutura Kid Cesarbiotik 3 Growing Up Milk Formula 800G (Không áp dụng sản phẩm sữa thay thế sữa mẹ cho trẻ dưới 24 tháng)</t>
  </si>
  <si>
    <t>[Tuần lễ sale kỷ lục] Giảm 50000 đồng khi mua 1 lon NAN Supreme Pro 3 800g (Không áp dụng sản phẩm sữa thay thế sữa mẹ cho trẻ dưới 24 tháng)</t>
  </si>
  <si>
    <t>[Tuần lễ sale kỷ lục] Giảm 15% khi mua 2 lon Sản phẩm dinh dưỡng y học Nutren JUNIOR, 800g (Không áp dụng sản phẩm sữa thay thế sữa mẹ cho trẻ dưới 24 tháng)</t>
  </si>
  <si>
    <t>[Tuần lễ sale kỷ lục] Tặng Đồ chơi toán học khi mua 2 lon Nestle Nan Optipro Plus 4 800g (Không áp dụng sản phẩm sữa thay thế sữa mẹ cho trẻ dưới 24 tháng)</t>
  </si>
  <si>
    <t>[Tuần lễ sale kỷ lục] Tặng Đồ chơi toán học khi mua 1 lon Nestlé NAN OPTIPRO PLUS 4 1500g (Không áp dụng sản phẩm sữa thay thế sữa mẹ cho trẻ dưới 24 tháng)</t>
  </si>
  <si>
    <t>[Tuần lễ sale kỷ lục] Tặng Đồ chơi toán học khi mua 1 lon SPDDCT Nestlé NAN InfiniPro A2 3 800g (2-6 tuổi) (6HMO) (Không áp dụng sản phẩm sữa thay thế sữa mẹ cho trẻ dưới 24 tháng)</t>
  </si>
  <si>
    <t>[Tuần lễ sale kỷ lục] Tặng Đồ chơi xe scooter cho bé khi mua 2 lon SPDDCT Nestlé NAN InfiniPro A2 3 800g (2-6 tuổi) (6HMO) (Không áp dụng sản phẩm sữa thay thế sữa mẹ cho trẻ dưới 24 tháng)</t>
  </si>
  <si>
    <t>[Tuần lễ sale kỷ lục] Tặng Đồ chơi toán học khi mua 1 lon Sữa S-26 ULTIMA số 3 750g (2 - 6 tuổi) (Không áp dụng sản phẩm sữa thay thế sữa mẹ cho trẻ dưới 24 tháng)</t>
  </si>
  <si>
    <t>[Tuần lễ sale kỷ lục] Tặng Mảnh ghép gỗ động vật/Bộ đồ chơi thể thao 2in1 khi mua 1 lon Sữa GrowPlus+ Đỏ 2+ tuổi, 1.5kg (Không áp dụng sản phẩm sữa thay thế sữa mẹ cho trẻ dưới 24 tháng)</t>
  </si>
  <si>
    <t>[Tuần lễ sale kỷ lục] Tặng Đàn điện tử kèm mic cho bé/Đồ chơi hướng nghiệp/Bộ đồ chơi bàn học xếp hình khi mua 1 lon Sản phẩm dinh dưỡng công thức GrowPLUS+ Colos Immunel 2+, 800g ( trên 2 tuổi)</t>
  </si>
  <si>
    <t>Bình sữa PPSU Aga-ae 180ml/270ml bất kỳ</t>
  </si>
  <si>
    <t>Bình sữa Pigeon bất kỳ</t>
  </si>
  <si>
    <t>Bình Sữa PPSU Ty Siêu Mềm Tự Nhiên Tommee Tippee Natural Start 150ml/260ml</t>
  </si>
  <si>
    <t>Bình sữa Wesser PPSU cổ rộng/cổ thường bất kỳ</t>
  </si>
  <si>
    <t>Bộ cọ rửa bình Aga-ae</t>
  </si>
  <si>
    <t>Bộ cọ rửa bình Animo</t>
  </si>
  <si>
    <t>Combo 2 Khăn ướt Animo</t>
  </si>
  <si>
    <t>1 thùng (24 gói) Khăn Ướt Dịu Nhẹ Animo không mùi (100 tờ)</t>
  </si>
  <si>
    <t>1 thùng (60 gói) Khăn Ướt Dịu Nhẹ Animo không mùi (30 tờ)</t>
  </si>
  <si>
    <t>Combo 5 Khăn ướt Animo</t>
  </si>
  <si>
    <t>Combo 3 Khăn ướt cao cấp Huggies 72 miếng</t>
  </si>
  <si>
    <t>Combo 3 Khăn ướt Huggies 80 miếng</t>
  </si>
  <si>
    <t>Combo 3 Khăn ướt Molfix 100 miếng</t>
  </si>
  <si>
    <t>Combo 3 Khăn vải khô cao cấp Animo</t>
  </si>
  <si>
    <t>Combo 2 Bông tẩy trang Silcot</t>
  </si>
  <si>
    <t>Combo 3 gói Tã quần Bobby M/L/XL/XXL</t>
  </si>
  <si>
    <t>Combo 2 gói Tã quần cực đại Huggies Skincare M/L/XL/XXL</t>
  </si>
  <si>
    <t>Combo 2 gói Tã quần cực đại Huggies Skin Perfect M/L/XL/XXL</t>
  </si>
  <si>
    <t>Combo 2 gói Tã quần Huggies Thin&amp;Soft L72/XL62/XXL46</t>
  </si>
  <si>
    <t>Combo 3 Tã quần Takato siêu mềm mại (M/L/XL/XXL)</t>
  </si>
  <si>
    <t>Combo 2 lốc Thực phẩm bổ sung Nestlé NANGROW 9 (4x110ml) (Không áp dụng sản phẩm sữa thay thế sữa mẹ cho trẻ dưới 24 tháng)</t>
  </si>
  <si>
    <t>Combo 2 lốc Thực phẩm bổ sung Nestlé NANGROW 6 (4x180ml) (Không áp dụng sản phẩm sữa thay thế sữa mẹ cho trẻ dưới 24 tháng)</t>
  </si>
  <si>
    <t>1 thùng sữa dinh dưỡng pha sẵn GrowPLUS+ Height Boosting/Immunel loại 110ml/180ml (Không áp dụng sản phẩm sữa thay thế sữa mẹ cho trẻ dưới 24 tháng)</t>
  </si>
  <si>
    <t>1 thùng Thực phẩm dinh dưỡng y học cho trẻ  1-10 tuổi: Pediasure hương vani 110ml/180ml (Không áp dụng sản phẩm sữa thay thế sữa mẹ cho trẻ dưới 24 tháng)</t>
  </si>
  <si>
    <t>1 thùng Thực phẩm bổ sung sữa tiệt trùng Similac hương vani 110ml/180ml (Không áp dụng sản phẩm sữa thay thế sữa mẹ cho trẻ dưới 24 tháng)</t>
  </si>
  <si>
    <t>1 thùng Thực phẩm bổ sung sữa tiệt trùng Abbott Grow Gold hương vani 110ml/180ml (Không áp dụng sản phẩm sữa thay thế sữa mẹ cho trẻ dưới 24 tháng)</t>
  </si>
  <si>
    <t>Sữa tươi nguyên chất tiệt trùng DEVONDALE MILK (DEVONDALE FULL CREAM MILK) 200ml - Lốc 6 hộp  (Không áp dụng sản phẩm sữa thay thế sữa mẹ cho trẻ dưới 24 tháng)</t>
  </si>
  <si>
    <t>Sữa tươi nguyên chất tiệt trùng DEVONDALE MILK (DEVONDALE FULL CREAM MILK) 1L  (Không áp dụng sản phẩm sữa thay thế sữa mẹ cho trẻ dưới 24 tháng)</t>
  </si>
  <si>
    <t>1 lon Thực phẩm dinh dưỡng y học Nestle Kid Essentials Nutritionally Complete 800g (Không áp dụng sản phẩm sữa thay thế sữa mẹ cho trẻ dưới 24 tháng)</t>
  </si>
  <si>
    <t>1 lon Morinaga số 3 Hương vani (Kodomil), trên 3 tuổi, 800g (Không áp dụng sản phẩm sữa thay thế sữa mẹ cho trẻ dưới 24 tháng)</t>
  </si>
  <si>
    <t>1 lon Thực Phẩm Bổ Sung Morinaga E-Okasan Hương Trà Sữa cho mẹ, 800g (Không áp dụng sản phẩm sữa thay thế sữa mẹ cho trẻ dưới 24 tháng)</t>
  </si>
  <si>
    <t>1 lon SPDD công thức ColosBaby Gold 2/Bio Gold /IQ Gold /Gold D3K2 2+ 800g - S (Không áp dụng sản phẩm sữa thay thế sữa mẹ cho trẻ dưới 24 tháng)</t>
  </si>
  <si>
    <t>1 lon TP dùng cho chế độ ăn đặc biệt Colosbaby Gold for Mum 800g - S (Không áp dụng sản phẩm sữa thay thế sữa mẹ cho trẻ dưới 24 tháng)</t>
  </si>
  <si>
    <t>1 lon TPBS Aptamil Profutura Kid Cesarbiotik 3 Growing Up Milk Formula 800G (Không áp dụng sản phẩm sữa thay thế sữa mẹ cho trẻ dưới 24 tháng)</t>
  </si>
  <si>
    <t>1 lon NAN Supreme Pro 3 800g (Không áp dụng sản phẩm sữa thay thế sữa mẹ cho trẻ dưới 24 tháng)</t>
  </si>
  <si>
    <t>2 lon Sản phẩm dinh dưỡng y học Nutren JUNIOR, 800g (Không áp dụng sản phẩm sữa thay thế sữa mẹ cho trẻ dưới 24 tháng)</t>
  </si>
  <si>
    <t>2 lon Nestle Nan Optipro Plus 4 800g (Không áp dụng sản phẩm sữa thay thế sữa mẹ cho trẻ dưới 24 tháng)</t>
  </si>
  <si>
    <t>1 lon Nestlé NAN OPTIPRO PLUS 4 1500g (Không áp dụng sản phẩm sữa thay thế sữa mẹ cho trẻ dưới 24 tháng)</t>
  </si>
  <si>
    <t>1 lon SPDDCT Nestlé NAN InfiniPro A2 3 800g (2-6 tuổi) (6HMO) (Không áp dụng sản phẩm sữa thay thế sữa mẹ cho trẻ dưới 24 tháng)</t>
  </si>
  <si>
    <t>2 lon SPDDCT Nestlé NAN InfiniPro A2 3 800g (2-6 tuổi) (6HMO) (Không áp dụng sản phẩm sữa thay thế sữa mẹ cho trẻ dưới 24 tháng)</t>
  </si>
  <si>
    <t>1 lon Sữa S-26 ULTIMA số 3 750g (2 - 6 tuổi) (Không áp dụng sản phẩm sữa thay thế sữa mẹ cho trẻ dưới 24 tháng)</t>
  </si>
  <si>
    <t>1 lon Sữa GrowPlus+ Đỏ 2+ tuổi, 1.5kg (Không áp dụng sản phẩm sữa thay thế sữa mẹ cho trẻ dưới 24 tháng)</t>
  </si>
  <si>
    <t>1 lon Sản phẩm dinh dưỡng công thức GrowPLUS+ Colos Immunel 2+, 800g ( trên 2 tuổi)</t>
  </si>
  <si>
    <t>Khăn Ướt Dịu Nhẹ Animo không mùi (100 tờ)</t>
  </si>
  <si>
    <t>Combo 2 Khăn Ướt Dịu Nhẹ Animo không mùi (30 tờ)</t>
  </si>
  <si>
    <t>Khăn ướt cao cấp Huggies bơ hạt mỡ 72 Miếng</t>
  </si>
  <si>
    <t>Khăn ướt Huggies 80 miếng</t>
  </si>
  <si>
    <t>Khăn ướt em bé sạch khuẩn vệ sinh Molfix 100 miếng</t>
  </si>
  <si>
    <t>Combo 2 Khăn Ướt Dịu Nhẹ Animo không mùi (100 tờ)</t>
  </si>
  <si>
    <t>Bông tẩy trang Silcot 82 miếng</t>
  </si>
  <si>
    <t>Bobby quần Antimos Xua Muỗi M52</t>
  </si>
  <si>
    <t>Bobby quần Antimos Xua Muỗi L50 (+2)</t>
  </si>
  <si>
    <t>Bobby quần Antimos Xua Muỗi XL48 (+4)</t>
  </si>
  <si>
    <t>Bobby quần Antimos Xua Muỗi XXL46 (+6)</t>
  </si>
  <si>
    <t>Tã quần Nhật Bản Takato siêu mềm mại (M, 76 miếng)</t>
  </si>
  <si>
    <t>Tã quần Nhật Bản Takato siêu mềm mại (L, 68 miếng)</t>
  </si>
  <si>
    <t>Tã quần Nhật Bản Takato siêu mềm mại (XL, 62 miếng)</t>
  </si>
  <si>
    <t>Tã quần Nhật Bản Takato siêu mèm mại (XXL, 56 miếng)</t>
  </si>
  <si>
    <t>Tã quần Takato siêu mềm mại (M, 76 miếng)</t>
  </si>
  <si>
    <t>Tã quần Takato siêu mềm mại (L, 68 miếng)</t>
  </si>
  <si>
    <t>Tã quần Takato siêu mềm mại (XL, 62 miếng)</t>
  </si>
  <si>
    <t>Tã quần Takato siêu mềm mại (XXL, 56 miếng)</t>
  </si>
  <si>
    <t>Thực phẩm bổ sung Nestlé NANGROW 9 (4x110ml)</t>
  </si>
  <si>
    <t>Thực phẩm bổ sung Nestlé NANGROW 6 (4x180ml)</t>
  </si>
  <si>
    <t>QT_CC_ Sữa nước Nutifood_Bộ đồ chơi thể thao 2in1</t>
  </si>
  <si>
    <t>QT Nestle - Đồ chơi toán học cân bằng</t>
  </si>
  <si>
    <t>QT Nestle - Đồ chơi xe scooter cho bé</t>
  </si>
  <si>
    <t>QT Sữa bột Nutifood_Mảnh ghép gỗ động vật</t>
  </si>
  <si>
    <t>QT_Bộ đồ chơi thể thao 2in1</t>
  </si>
  <si>
    <t>QT Sữa bột Nutifood_Đàn điện tử kèm mic cho bé</t>
  </si>
  <si>
    <t>QT_Đồ chơi hướng nghiệp nhiều chủ đề</t>
  </si>
  <si>
    <t>QT - Bộ đồ chơi bàn học kèm 142 khối xếp hình</t>
  </si>
  <si>
    <t>Không áp dụng đồng thời CTKM Tháng</t>
  </si>
  <si>
    <t>Áp dụng đồng thời CTKM giảm giá, tặng quà &amp; Vòng quay</t>
  </si>
  <si>
    <t>Áp dụng đồng thời CTKM tặng quà &amp; Vòng quay</t>
  </si>
  <si>
    <t>Không áp dụng đồng thời vòng quay</t>
  </si>
  <si>
    <t>không áp dụng đồng thời CTKM tháng</t>
  </si>
  <si>
    <t>Không áp dụng đồng thời CTKM tháng. Áp dụng đồng thời vòng quay sinh nhật T8</t>
  </si>
  <si>
    <t>không áp dụng đồng thời CTKM khác</t>
  </si>
  <si>
    <t>không áp dụng đồng thời CTKM tháng và vòng quay</t>
  </si>
  <si>
    <t>[Tuần lễ sale kỷ lục] Giảm 40% khi mua 1 thùng (60 gói) Khăn Ướt Dịu Nhẹ Animo không mùi (30 tờ)</t>
  </si>
  <si>
    <t>0H ngày 18/8/2025 - 23H59 ngày 22/8/2025</t>
  </si>
  <si>
    <t>Thời gian khuyến mại</t>
  </si>
  <si>
    <t xml:space="preserve">Lưu ý </t>
  </si>
  <si>
    <t>DANH SÁCH CƠ CẤU SẢN PHẨM KHUYẾN MẠI (DSKM-112-08/KD.CC)</t>
  </si>
  <si>
    <t>[KÈM THEO THÔNG BÁO THỰC HIỆN KHUYẾN MẠI SỐ 112-08/KD.CC]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</si>
</sst>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rgb="FFFFFF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7" fillId="0" borderId="0" xfId="0" applyFont="1"/>
    <xf numFmtId="165" fontId="7" fillId="0" borderId="0" xfId="5" applyNumberFormat="1" applyFont="1"/>
    <xf numFmtId="9" fontId="7" fillId="0" borderId="0" xfId="6" applyFont="1"/>
    <xf numFmtId="0" fontId="7" fillId="0" borderId="1" xfId="0" applyFont="1" applyBorder="1"/>
    <xf numFmtId="10" fontId="8" fillId="2" borderId="1" xfId="6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165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1" fontId="10" fillId="2" borderId="3" xfId="7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165" fontId="10" fillId="2" borderId="3" xfId="7" applyNumberFormat="1" applyFont="1" applyFill="1" applyBorder="1" applyAlignment="1">
      <alignment horizontal="center" vertical="center" wrapText="1"/>
    </xf>
    <xf numFmtId="1" fontId="10" fillId="2" borderId="5" xfId="7" applyNumberFormat="1" applyFont="1" applyFill="1" applyBorder="1" applyAlignment="1">
      <alignment horizontal="center" vertical="center" wrapText="1"/>
    </xf>
    <xf numFmtId="165" fontId="10" fillId="2" borderId="3" xfId="7" applyNumberFormat="1" applyFont="1" applyFill="1" applyBorder="1" applyAlignment="1">
      <alignment horizontal="right" vertical="center" wrapText="1"/>
    </xf>
    <xf numFmtId="165" fontId="9" fillId="2" borderId="1" xfId="5" applyNumberFormat="1" applyFont="1" applyFill="1" applyBorder="1" applyAlignment="1">
      <alignment wrapText="1"/>
    </xf>
    <xf numFmtId="165" fontId="9" fillId="2" borderId="1" xfId="5" applyNumberFormat="1" applyFont="1" applyFill="1" applyBorder="1" applyAlignment="1">
      <alignment vertical="center" wrapText="1"/>
    </xf>
    <xf numFmtId="9" fontId="7" fillId="0" borderId="1" xfId="6" applyFont="1" applyBorder="1"/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wrapText="1"/>
    </xf>
    <xf numFmtId="0" fontId="9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wrapText="1"/>
    </xf>
    <xf numFmtId="165" fontId="8" fillId="0" borderId="0" xfId="5" applyNumberFormat="1" applyFont="1" applyAlignment="1">
      <alignment horizontal="center" vertical="center" wrapText="1"/>
    </xf>
    <xf numFmtId="165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5" fontId="10" fillId="2" borderId="1" xfId="7" applyNumberFormat="1" applyFont="1" applyFill="1" applyBorder="1" applyAlignment="1">
      <alignment vertical="center" wrapText="1"/>
    </xf>
    <xf numFmtId="165" fontId="10" fillId="2" borderId="3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3" xfId="7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9" fontId="9" fillId="2" borderId="1" xfId="11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9" fillId="2" borderId="1" xfId="0" applyFont="1" applyFill="1" applyBorder="1"/>
    <xf numFmtId="9" fontId="9" fillId="2" borderId="1" xfId="6" applyFont="1" applyFill="1" applyBorder="1"/>
    <xf numFmtId="9" fontId="9" fillId="2" borderId="1" xfId="6" applyFont="1" applyFill="1" applyBorder="1" applyAlignment="1">
      <alignment horizontal="right"/>
    </xf>
    <xf numFmtId="165" fontId="9" fillId="2" borderId="3" xfId="5" applyNumberFormat="1" applyFont="1" applyFill="1" applyBorder="1" applyAlignment="1">
      <alignment horizontal="center" wrapText="1"/>
    </xf>
    <xf numFmtId="9" fontId="9" fillId="2" borderId="3" xfId="6" applyFont="1" applyFill="1" applyBorder="1" applyAlignment="1">
      <alignment horizontal="right"/>
    </xf>
    <xf numFmtId="165" fontId="9" fillId="2" borderId="4" xfId="5" applyNumberFormat="1" applyFont="1" applyFill="1" applyBorder="1" applyAlignment="1">
      <alignment horizontal="center" wrapText="1"/>
    </xf>
    <xf numFmtId="9" fontId="9" fillId="2" borderId="4" xfId="6" applyFont="1" applyFill="1" applyBorder="1" applyAlignment="1">
      <alignment horizontal="right"/>
    </xf>
    <xf numFmtId="165" fontId="9" fillId="2" borderId="5" xfId="5" applyNumberFormat="1" applyFont="1" applyFill="1" applyBorder="1" applyAlignment="1">
      <alignment horizontal="center" wrapText="1"/>
    </xf>
    <xf numFmtId="9" fontId="9" fillId="2" borderId="5" xfId="6" applyFont="1" applyFill="1" applyBorder="1" applyAlignment="1">
      <alignment horizontal="right"/>
    </xf>
    <xf numFmtId="9" fontId="9" fillId="2" borderId="3" xfId="6" applyFont="1" applyFill="1" applyBorder="1" applyAlignment="1">
      <alignment horizontal="center"/>
    </xf>
    <xf numFmtId="9" fontId="9" fillId="2" borderId="5" xfId="6" applyFont="1" applyFill="1" applyBorder="1" applyAlignment="1">
      <alignment horizontal="center"/>
    </xf>
    <xf numFmtId="9" fontId="9" fillId="2" borderId="4" xfId="6" applyFont="1" applyFill="1" applyBorder="1" applyAlignment="1">
      <alignment horizontal="center"/>
    </xf>
    <xf numFmtId="0" fontId="11" fillId="4" borderId="1" xfId="0" applyFont="1" applyFill="1" applyBorder="1" applyAlignment="1">
      <alignment vertical="center" wrapText="1"/>
    </xf>
  </cellXfs>
  <cellStyles count="14">
    <cellStyle name="Comma" xfId="5" builtinId="3"/>
    <cellStyle name="Comma [0] 2" xfId="12" xr:uid="{00000000-0005-0000-0000-000002000000}"/>
    <cellStyle name="Comma 2" xfId="7" xr:uid="{00000000-0005-0000-0000-000003000000}"/>
    <cellStyle name="Comma 2 2" xfId="13" xr:uid="{00000000-0005-0000-0000-000004000000}"/>
    <cellStyle name="Comma 3" xfId="10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 xr:uid="{00000000-0005-0000-0000-00000B000000}"/>
    <cellStyle name="Normal 3" xfId="8" xr:uid="{00000000-0005-0000-0000-00000C000000}"/>
    <cellStyle name="Percent" xfId="6" builtinId="5"/>
    <cellStyle name="Percent 2" xfId="11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3"/>
  <sheetViews>
    <sheetView tabSelected="1" topLeftCell="A71" zoomScale="80" zoomScaleNormal="80" workbookViewId="0">
      <selection activeCell="L5" sqref="A5:L70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1"/>
    <col min="10" max="10" width="27.42578125" style="1" customWidth="1"/>
    <col min="11" max="11" width="31.5703125" style="1" hidden="1" customWidth="1"/>
    <col min="12" max="12" width="30.5703125" style="1" customWidth="1"/>
    <col min="13" max="16384" width="11.42578125" style="1"/>
  </cols>
  <sheetData>
    <row r="1" spans="1:12" ht="19.5" customHeight="1" x14ac:dyDescent="0.25">
      <c r="A1" s="25" t="s">
        <v>136</v>
      </c>
      <c r="B1" s="25"/>
      <c r="C1" s="25"/>
      <c r="D1" s="25"/>
      <c r="E1" s="25"/>
      <c r="F1" s="25"/>
      <c r="G1" s="25"/>
      <c r="H1" s="25"/>
      <c r="I1" s="10"/>
      <c r="L1" s="21"/>
    </row>
    <row r="2" spans="1:12" ht="19.5" customHeight="1" x14ac:dyDescent="0.25">
      <c r="A2" s="26" t="s">
        <v>137</v>
      </c>
      <c r="B2" s="26"/>
      <c r="C2" s="26"/>
      <c r="D2" s="26"/>
      <c r="E2" s="26"/>
      <c r="F2" s="26"/>
      <c r="G2" s="26"/>
      <c r="H2" s="26"/>
      <c r="I2" s="10"/>
      <c r="L2" s="21"/>
    </row>
    <row r="3" spans="1:12" ht="63" x14ac:dyDescent="0.25">
      <c r="A3" s="27" t="s">
        <v>0</v>
      </c>
      <c r="B3" s="27" t="s">
        <v>1</v>
      </c>
      <c r="C3" s="29" t="s">
        <v>9</v>
      </c>
      <c r="D3" s="8" t="s">
        <v>2</v>
      </c>
      <c r="E3" s="8" t="s">
        <v>3</v>
      </c>
      <c r="F3" s="8" t="s">
        <v>4</v>
      </c>
      <c r="G3" s="9" t="s">
        <v>8</v>
      </c>
      <c r="H3" s="31" t="s">
        <v>10</v>
      </c>
      <c r="I3" s="5" t="s">
        <v>5</v>
      </c>
      <c r="J3" s="23" t="s">
        <v>134</v>
      </c>
      <c r="K3" s="23"/>
      <c r="L3" s="24" t="s">
        <v>135</v>
      </c>
    </row>
    <row r="4" spans="1:12" ht="35.450000000000003" customHeight="1" x14ac:dyDescent="0.25">
      <c r="A4" s="27"/>
      <c r="B4" s="28"/>
      <c r="C4" s="30"/>
      <c r="D4" s="14" t="s">
        <v>6</v>
      </c>
      <c r="E4" s="15" t="s">
        <v>7</v>
      </c>
      <c r="F4" s="16"/>
      <c r="G4" s="11" t="s">
        <v>6</v>
      </c>
      <c r="H4" s="32"/>
      <c r="I4" s="22"/>
      <c r="J4" s="4"/>
      <c r="K4" s="4"/>
      <c r="L4" s="13"/>
    </row>
    <row r="5" spans="1:12" ht="124.5" customHeight="1" x14ac:dyDescent="0.25">
      <c r="A5" s="6"/>
      <c r="B5" s="36" t="s">
        <v>52</v>
      </c>
      <c r="C5" s="17">
        <v>309000</v>
      </c>
      <c r="D5" s="17">
        <v>61800</v>
      </c>
      <c r="E5" s="17">
        <v>247200</v>
      </c>
      <c r="F5" s="7"/>
      <c r="G5" s="18"/>
      <c r="H5" s="36" t="s">
        <v>11</v>
      </c>
      <c r="I5" s="37">
        <f>D5/C5</f>
        <v>0.2</v>
      </c>
      <c r="J5" s="38" t="s">
        <v>133</v>
      </c>
      <c r="K5" s="39"/>
      <c r="L5" s="33" t="s">
        <v>124</v>
      </c>
    </row>
    <row r="6" spans="1:12" ht="30" x14ac:dyDescent="0.25">
      <c r="A6" s="6"/>
      <c r="B6" s="36" t="s">
        <v>53</v>
      </c>
      <c r="C6" s="17">
        <v>320000</v>
      </c>
      <c r="D6" s="17">
        <v>48000</v>
      </c>
      <c r="E6" s="17">
        <v>272000</v>
      </c>
      <c r="F6" s="7"/>
      <c r="G6" s="18"/>
      <c r="H6" s="36" t="s">
        <v>12</v>
      </c>
      <c r="I6" s="37">
        <f>D6/C6</f>
        <v>0.15</v>
      </c>
      <c r="J6" s="40"/>
      <c r="K6" s="41"/>
      <c r="L6" s="34"/>
    </row>
    <row r="7" spans="1:12" ht="45" x14ac:dyDescent="0.25">
      <c r="A7" s="48"/>
      <c r="B7" s="36" t="s">
        <v>54</v>
      </c>
      <c r="C7" s="17">
        <v>345000</v>
      </c>
      <c r="D7" s="17">
        <v>69000</v>
      </c>
      <c r="E7" s="17">
        <v>276000</v>
      </c>
      <c r="F7" s="7"/>
      <c r="G7" s="17"/>
      <c r="H7" s="36" t="s">
        <v>13</v>
      </c>
      <c r="I7" s="37">
        <f>D7/C7</f>
        <v>0.2</v>
      </c>
      <c r="J7" s="40"/>
      <c r="K7" s="41"/>
      <c r="L7" s="34"/>
    </row>
    <row r="8" spans="1:12" ht="30" x14ac:dyDescent="0.25">
      <c r="A8" s="48"/>
      <c r="B8" s="36" t="s">
        <v>55</v>
      </c>
      <c r="C8" s="17">
        <v>303000</v>
      </c>
      <c r="D8" s="17">
        <v>60600</v>
      </c>
      <c r="E8" s="17">
        <v>242400</v>
      </c>
      <c r="F8" s="7"/>
      <c r="G8" s="17"/>
      <c r="H8" s="36" t="s">
        <v>14</v>
      </c>
      <c r="I8" s="37">
        <f>D8/C8</f>
        <v>0.2</v>
      </c>
      <c r="J8" s="40"/>
      <c r="K8" s="41"/>
      <c r="L8" s="34"/>
    </row>
    <row r="9" spans="1:12" ht="30" x14ac:dyDescent="0.25">
      <c r="A9" s="48"/>
      <c r="B9" s="36" t="s">
        <v>56</v>
      </c>
      <c r="C9" s="17">
        <v>149000</v>
      </c>
      <c r="D9" s="17">
        <v>37250</v>
      </c>
      <c r="E9" s="17">
        <v>111750</v>
      </c>
      <c r="F9" s="7"/>
      <c r="G9" s="17"/>
      <c r="H9" s="36" t="s">
        <v>15</v>
      </c>
      <c r="I9" s="37">
        <f>D9/C9</f>
        <v>0.25</v>
      </c>
      <c r="J9" s="40"/>
      <c r="K9" s="41"/>
      <c r="L9" s="34"/>
    </row>
    <row r="10" spans="1:12" ht="30" x14ac:dyDescent="0.25">
      <c r="A10" s="48"/>
      <c r="B10" s="36" t="s">
        <v>57</v>
      </c>
      <c r="C10" s="17">
        <v>89000</v>
      </c>
      <c r="D10" s="17">
        <v>26700</v>
      </c>
      <c r="E10" s="17">
        <v>62300</v>
      </c>
      <c r="F10" s="7"/>
      <c r="G10" s="17"/>
      <c r="H10" s="36" t="s">
        <v>16</v>
      </c>
      <c r="I10" s="37">
        <f>D10/C10</f>
        <v>0.3</v>
      </c>
      <c r="J10" s="40"/>
      <c r="K10" s="41"/>
      <c r="L10" s="34"/>
    </row>
    <row r="11" spans="1:12" ht="31.5" x14ac:dyDescent="0.25">
      <c r="A11" s="48"/>
      <c r="B11" s="36" t="s">
        <v>58</v>
      </c>
      <c r="C11" s="17">
        <v>70000</v>
      </c>
      <c r="D11" s="17"/>
      <c r="E11" s="17"/>
      <c r="F11" s="7" t="s">
        <v>95</v>
      </c>
      <c r="G11" s="17">
        <v>35000</v>
      </c>
      <c r="H11" s="36" t="s">
        <v>17</v>
      </c>
      <c r="I11" s="49">
        <f>G11/C11</f>
        <v>0.5</v>
      </c>
      <c r="J11" s="40"/>
      <c r="K11" s="41"/>
      <c r="L11" s="34"/>
    </row>
    <row r="12" spans="1:12" ht="30" x14ac:dyDescent="0.25">
      <c r="A12" s="48"/>
      <c r="B12" s="36" t="s">
        <v>59</v>
      </c>
      <c r="C12" s="17">
        <v>840000</v>
      </c>
      <c r="D12" s="17">
        <v>378000</v>
      </c>
      <c r="E12" s="17">
        <v>462000</v>
      </c>
      <c r="F12" s="7"/>
      <c r="G12" s="17"/>
      <c r="H12" s="36" t="s">
        <v>18</v>
      </c>
      <c r="I12" s="49">
        <f>D12/C12</f>
        <v>0.45</v>
      </c>
      <c r="J12" s="40"/>
      <c r="K12" s="41"/>
      <c r="L12" s="34"/>
    </row>
    <row r="13" spans="1:12" ht="30" x14ac:dyDescent="0.25">
      <c r="A13" s="48"/>
      <c r="B13" s="36" t="s">
        <v>60</v>
      </c>
      <c r="C13" s="17">
        <v>900000</v>
      </c>
      <c r="D13" s="17">
        <v>360000</v>
      </c>
      <c r="E13" s="17">
        <v>540000</v>
      </c>
      <c r="F13" s="7"/>
      <c r="G13" s="17"/>
      <c r="H13" s="36" t="s">
        <v>132</v>
      </c>
      <c r="I13" s="49">
        <f>D13/C13</f>
        <v>0.4</v>
      </c>
      <c r="J13" s="40"/>
      <c r="K13" s="41"/>
      <c r="L13" s="34"/>
    </row>
    <row r="14" spans="1:12" ht="45" x14ac:dyDescent="0.25">
      <c r="A14" s="48"/>
      <c r="B14" s="36" t="s">
        <v>61</v>
      </c>
      <c r="C14" s="17">
        <v>75000</v>
      </c>
      <c r="D14" s="17"/>
      <c r="E14" s="17"/>
      <c r="F14" s="7" t="s">
        <v>96</v>
      </c>
      <c r="G14" s="17">
        <v>30000</v>
      </c>
      <c r="H14" s="36" t="s">
        <v>19</v>
      </c>
      <c r="I14" s="49">
        <f>G14/C14</f>
        <v>0.4</v>
      </c>
      <c r="J14" s="40"/>
      <c r="K14" s="41"/>
      <c r="L14" s="34"/>
    </row>
    <row r="15" spans="1:12" ht="45" x14ac:dyDescent="0.25">
      <c r="A15" s="48"/>
      <c r="B15" s="36" t="s">
        <v>62</v>
      </c>
      <c r="C15" s="17">
        <v>132000</v>
      </c>
      <c r="D15" s="17"/>
      <c r="E15" s="17"/>
      <c r="F15" s="7" t="s">
        <v>97</v>
      </c>
      <c r="G15" s="17">
        <v>44000</v>
      </c>
      <c r="H15" s="36" t="s">
        <v>20</v>
      </c>
      <c r="I15" s="49">
        <f>G15/C15</f>
        <v>0.33333333333333331</v>
      </c>
      <c r="J15" s="40"/>
      <c r="K15" s="41"/>
      <c r="L15" s="34"/>
    </row>
    <row r="16" spans="1:12" ht="30" x14ac:dyDescent="0.25">
      <c r="A16" s="48"/>
      <c r="B16" s="36" t="s">
        <v>63</v>
      </c>
      <c r="C16" s="17">
        <v>132000</v>
      </c>
      <c r="D16" s="17"/>
      <c r="E16" s="17"/>
      <c r="F16" s="7" t="s">
        <v>98</v>
      </c>
      <c r="G16" s="17">
        <v>44000</v>
      </c>
      <c r="H16" s="36" t="s">
        <v>21</v>
      </c>
      <c r="I16" s="50">
        <f>G16/C16</f>
        <v>0.33333333333333331</v>
      </c>
      <c r="J16" s="40"/>
      <c r="K16" s="41"/>
      <c r="L16" s="34"/>
    </row>
    <row r="17" spans="1:12" ht="45" x14ac:dyDescent="0.25">
      <c r="A17" s="48"/>
      <c r="B17" s="36" t="s">
        <v>64</v>
      </c>
      <c r="C17" s="17">
        <v>117000</v>
      </c>
      <c r="D17" s="17"/>
      <c r="E17" s="17"/>
      <c r="F17" s="7" t="s">
        <v>99</v>
      </c>
      <c r="G17" s="17">
        <v>39000</v>
      </c>
      <c r="H17" s="36" t="s">
        <v>22</v>
      </c>
      <c r="I17" s="50">
        <f>G17/C17</f>
        <v>0.33333333333333331</v>
      </c>
      <c r="J17" s="40"/>
      <c r="K17" s="41"/>
      <c r="L17" s="34"/>
    </row>
    <row r="18" spans="1:12" ht="42.75" customHeight="1" x14ac:dyDescent="0.25">
      <c r="A18" s="48"/>
      <c r="B18" s="33" t="s">
        <v>65</v>
      </c>
      <c r="C18" s="51">
        <v>255000</v>
      </c>
      <c r="D18" s="17"/>
      <c r="E18" s="17"/>
      <c r="F18" s="7" t="s">
        <v>100</v>
      </c>
      <c r="G18" s="51">
        <v>70000</v>
      </c>
      <c r="H18" s="33" t="s">
        <v>23</v>
      </c>
      <c r="I18" s="52">
        <f>G18/C18</f>
        <v>0.27450980392156865</v>
      </c>
      <c r="J18" s="40"/>
      <c r="K18" s="41"/>
      <c r="L18" s="34"/>
    </row>
    <row r="19" spans="1:12" ht="31.5" x14ac:dyDescent="0.25">
      <c r="A19" s="48"/>
      <c r="B19" s="35"/>
      <c r="C19" s="53"/>
      <c r="D19" s="17"/>
      <c r="E19" s="17"/>
      <c r="F19" s="7" t="s">
        <v>100</v>
      </c>
      <c r="G19" s="53"/>
      <c r="H19" s="35"/>
      <c r="I19" s="54"/>
      <c r="J19" s="40"/>
      <c r="K19" s="41"/>
      <c r="L19" s="34"/>
    </row>
    <row r="20" spans="1:12" ht="30" x14ac:dyDescent="0.25">
      <c r="A20" s="48"/>
      <c r="B20" s="36" t="s">
        <v>66</v>
      </c>
      <c r="C20" s="17">
        <v>84000</v>
      </c>
      <c r="D20" s="17"/>
      <c r="E20" s="17"/>
      <c r="F20" s="7" t="s">
        <v>101</v>
      </c>
      <c r="G20" s="17">
        <v>42000</v>
      </c>
      <c r="H20" s="36" t="s">
        <v>24</v>
      </c>
      <c r="I20" s="50">
        <f>G20/C20</f>
        <v>0.5</v>
      </c>
      <c r="J20" s="40"/>
      <c r="K20" s="41"/>
      <c r="L20" s="35"/>
    </row>
    <row r="21" spans="1:12" ht="42.75" customHeight="1" x14ac:dyDescent="0.25">
      <c r="A21" s="48"/>
      <c r="B21" s="33" t="s">
        <v>67</v>
      </c>
      <c r="C21" s="51">
        <v>1155000</v>
      </c>
      <c r="D21" s="17"/>
      <c r="E21" s="17"/>
      <c r="F21" s="7" t="s">
        <v>102</v>
      </c>
      <c r="G21" s="51">
        <v>305000</v>
      </c>
      <c r="H21" s="33" t="s">
        <v>25</v>
      </c>
      <c r="I21" s="52">
        <f>G21/C21</f>
        <v>0.26406926406926406</v>
      </c>
      <c r="J21" s="40"/>
      <c r="K21" s="41"/>
      <c r="L21" s="33" t="s">
        <v>125</v>
      </c>
    </row>
    <row r="22" spans="1:12" ht="31.5" x14ac:dyDescent="0.25">
      <c r="A22" s="48"/>
      <c r="B22" s="34"/>
      <c r="C22" s="55"/>
      <c r="D22" s="17"/>
      <c r="E22" s="17"/>
      <c r="F22" s="7" t="s">
        <v>103</v>
      </c>
      <c r="G22" s="55"/>
      <c r="H22" s="34"/>
      <c r="I22" s="56"/>
      <c r="J22" s="40"/>
      <c r="K22" s="41"/>
      <c r="L22" s="34"/>
    </row>
    <row r="23" spans="1:12" ht="31.5" x14ac:dyDescent="0.25">
      <c r="A23" s="48"/>
      <c r="B23" s="34"/>
      <c r="C23" s="55"/>
      <c r="D23" s="17"/>
      <c r="E23" s="17"/>
      <c r="F23" s="7" t="s">
        <v>104</v>
      </c>
      <c r="G23" s="55"/>
      <c r="H23" s="34"/>
      <c r="I23" s="56"/>
      <c r="J23" s="40"/>
      <c r="K23" s="41"/>
      <c r="L23" s="34"/>
    </row>
    <row r="24" spans="1:12" ht="31.5" x14ac:dyDescent="0.25">
      <c r="A24" s="48"/>
      <c r="B24" s="35"/>
      <c r="C24" s="53"/>
      <c r="D24" s="17"/>
      <c r="E24" s="17"/>
      <c r="F24" s="7" t="s">
        <v>105</v>
      </c>
      <c r="G24" s="53"/>
      <c r="H24" s="35"/>
      <c r="I24" s="54"/>
      <c r="J24" s="40"/>
      <c r="K24" s="41"/>
      <c r="L24" s="35"/>
    </row>
    <row r="25" spans="1:12" ht="30" x14ac:dyDescent="0.25">
      <c r="A25" s="48"/>
      <c r="B25" s="36" t="s">
        <v>68</v>
      </c>
      <c r="C25" s="17">
        <v>700000</v>
      </c>
      <c r="D25" s="17">
        <v>60000</v>
      </c>
      <c r="E25" s="17">
        <v>640000</v>
      </c>
      <c r="F25" s="7"/>
      <c r="G25" s="7"/>
      <c r="H25" s="36" t="s">
        <v>26</v>
      </c>
      <c r="I25" s="49">
        <f>D25/C25</f>
        <v>8.5714285714285715E-2</v>
      </c>
      <c r="J25" s="40"/>
      <c r="K25" s="41"/>
      <c r="L25" s="33" t="s">
        <v>126</v>
      </c>
    </row>
    <row r="26" spans="1:12" ht="30" x14ac:dyDescent="0.25">
      <c r="A26" s="48"/>
      <c r="B26" s="36" t="s">
        <v>69</v>
      </c>
      <c r="C26" s="17">
        <v>710000</v>
      </c>
      <c r="D26" s="17">
        <v>80000</v>
      </c>
      <c r="E26" s="17">
        <v>630000</v>
      </c>
      <c r="F26" s="7"/>
      <c r="G26" s="7"/>
      <c r="H26" s="36" t="s">
        <v>27</v>
      </c>
      <c r="I26" s="49">
        <f>D26/C26</f>
        <v>0.11267605633802817</v>
      </c>
      <c r="J26" s="40"/>
      <c r="K26" s="41"/>
      <c r="L26" s="34"/>
    </row>
    <row r="27" spans="1:12" ht="30" x14ac:dyDescent="0.25">
      <c r="A27" s="48"/>
      <c r="B27" s="36" t="s">
        <v>70</v>
      </c>
      <c r="C27" s="17">
        <v>910000</v>
      </c>
      <c r="D27" s="17">
        <v>182000</v>
      </c>
      <c r="E27" s="17">
        <v>728000</v>
      </c>
      <c r="F27" s="7"/>
      <c r="G27" s="7"/>
      <c r="H27" s="36" t="s">
        <v>28</v>
      </c>
      <c r="I27" s="49">
        <f>D27/C27</f>
        <v>0.2</v>
      </c>
      <c r="J27" s="40"/>
      <c r="K27" s="41"/>
      <c r="L27" s="34"/>
    </row>
    <row r="28" spans="1:12" ht="42.75" customHeight="1" x14ac:dyDescent="0.25">
      <c r="A28" s="48"/>
      <c r="B28" s="33" t="s">
        <v>71</v>
      </c>
      <c r="C28" s="51">
        <v>1035000</v>
      </c>
      <c r="D28" s="17"/>
      <c r="E28" s="17"/>
      <c r="F28" s="7" t="s">
        <v>106</v>
      </c>
      <c r="G28" s="51">
        <v>345000</v>
      </c>
      <c r="H28" s="33" t="s">
        <v>29</v>
      </c>
      <c r="I28" s="57">
        <f>G28/C28</f>
        <v>0.33333333333333331</v>
      </c>
      <c r="J28" s="40"/>
      <c r="K28" s="41"/>
      <c r="L28" s="35"/>
    </row>
    <row r="29" spans="1:12" ht="31.5" x14ac:dyDescent="0.25">
      <c r="A29" s="48"/>
      <c r="B29" s="34"/>
      <c r="C29" s="55"/>
      <c r="D29" s="17"/>
      <c r="E29" s="17"/>
      <c r="F29" s="7" t="s">
        <v>107</v>
      </c>
      <c r="G29" s="55"/>
      <c r="H29" s="34"/>
      <c r="I29" s="58"/>
      <c r="J29" s="40"/>
      <c r="K29" s="41"/>
      <c r="L29" s="33" t="s">
        <v>126</v>
      </c>
    </row>
    <row r="30" spans="1:12" ht="31.5" x14ac:dyDescent="0.25">
      <c r="A30" s="48"/>
      <c r="B30" s="34"/>
      <c r="C30" s="55"/>
      <c r="D30" s="17"/>
      <c r="E30" s="17"/>
      <c r="F30" s="7" t="s">
        <v>108</v>
      </c>
      <c r="G30" s="55"/>
      <c r="H30" s="34"/>
      <c r="I30" s="58"/>
      <c r="J30" s="40"/>
      <c r="K30" s="41"/>
      <c r="L30" s="34"/>
    </row>
    <row r="31" spans="1:12" ht="31.5" x14ac:dyDescent="0.25">
      <c r="A31" s="48"/>
      <c r="B31" s="34"/>
      <c r="C31" s="55"/>
      <c r="D31" s="17"/>
      <c r="E31" s="17"/>
      <c r="F31" s="7" t="s">
        <v>109</v>
      </c>
      <c r="G31" s="55"/>
      <c r="H31" s="34"/>
      <c r="I31" s="58"/>
      <c r="J31" s="40"/>
      <c r="K31" s="41"/>
      <c r="L31" s="34"/>
    </row>
    <row r="32" spans="1:12" ht="31.5" x14ac:dyDescent="0.25">
      <c r="A32" s="48"/>
      <c r="B32" s="34"/>
      <c r="C32" s="55"/>
      <c r="D32" s="17"/>
      <c r="E32" s="17"/>
      <c r="F32" s="7" t="s">
        <v>110</v>
      </c>
      <c r="G32" s="55"/>
      <c r="H32" s="34"/>
      <c r="I32" s="58"/>
      <c r="J32" s="40"/>
      <c r="K32" s="41"/>
      <c r="L32" s="34"/>
    </row>
    <row r="33" spans="1:12" ht="31.5" x14ac:dyDescent="0.25">
      <c r="A33" s="48"/>
      <c r="B33" s="34"/>
      <c r="C33" s="55"/>
      <c r="D33" s="17"/>
      <c r="E33" s="17"/>
      <c r="F33" s="7" t="s">
        <v>111</v>
      </c>
      <c r="G33" s="55"/>
      <c r="H33" s="34"/>
      <c r="I33" s="58"/>
      <c r="J33" s="40"/>
      <c r="K33" s="41"/>
      <c r="L33" s="34"/>
    </row>
    <row r="34" spans="1:12" ht="31.5" x14ac:dyDescent="0.25">
      <c r="A34" s="48"/>
      <c r="B34" s="34"/>
      <c r="C34" s="55"/>
      <c r="D34" s="17"/>
      <c r="E34" s="17"/>
      <c r="F34" s="7" t="s">
        <v>112</v>
      </c>
      <c r="G34" s="55"/>
      <c r="H34" s="34"/>
      <c r="I34" s="58"/>
      <c r="J34" s="40"/>
      <c r="K34" s="41"/>
      <c r="L34" s="34"/>
    </row>
    <row r="35" spans="1:12" ht="31.5" x14ac:dyDescent="0.25">
      <c r="A35" s="48"/>
      <c r="B35" s="35"/>
      <c r="C35" s="53"/>
      <c r="D35" s="17"/>
      <c r="E35" s="17"/>
      <c r="F35" s="7" t="s">
        <v>113</v>
      </c>
      <c r="G35" s="53"/>
      <c r="H35" s="35"/>
      <c r="I35" s="59"/>
      <c r="J35" s="40"/>
      <c r="K35" s="41"/>
      <c r="L35" s="35"/>
    </row>
    <row r="36" spans="1:12" ht="60" x14ac:dyDescent="0.25">
      <c r="A36" s="48"/>
      <c r="B36" s="36" t="s">
        <v>72</v>
      </c>
      <c r="C36" s="17">
        <v>90000</v>
      </c>
      <c r="D36" s="17"/>
      <c r="E36" s="17"/>
      <c r="F36" s="7" t="s">
        <v>114</v>
      </c>
      <c r="G36" s="17">
        <v>45000</v>
      </c>
      <c r="H36" s="36" t="s">
        <v>30</v>
      </c>
      <c r="I36" s="49">
        <f>G36/C36</f>
        <v>0.5</v>
      </c>
      <c r="J36" s="40"/>
      <c r="K36" s="41"/>
      <c r="L36" s="33" t="s">
        <v>127</v>
      </c>
    </row>
    <row r="37" spans="1:12" ht="60" x14ac:dyDescent="0.25">
      <c r="A37" s="48"/>
      <c r="B37" s="36" t="s">
        <v>73</v>
      </c>
      <c r="C37" s="17">
        <v>130000</v>
      </c>
      <c r="D37" s="17"/>
      <c r="E37" s="17"/>
      <c r="F37" s="7" t="s">
        <v>115</v>
      </c>
      <c r="G37" s="17">
        <v>65000</v>
      </c>
      <c r="H37" s="36" t="s">
        <v>31</v>
      </c>
      <c r="I37" s="49">
        <f>G37/C37</f>
        <v>0.5</v>
      </c>
      <c r="J37" s="40"/>
      <c r="K37" s="41"/>
      <c r="L37" s="34"/>
    </row>
    <row r="38" spans="1:12" ht="71.25" customHeight="1" x14ac:dyDescent="0.25">
      <c r="A38" s="48"/>
      <c r="B38" s="33" t="s">
        <v>74</v>
      </c>
      <c r="C38" s="17">
        <v>276000</v>
      </c>
      <c r="D38" s="17"/>
      <c r="E38" s="17"/>
      <c r="F38" s="7" t="s">
        <v>116</v>
      </c>
      <c r="G38" s="51">
        <v>80000</v>
      </c>
      <c r="H38" s="33" t="s">
        <v>32</v>
      </c>
      <c r="I38" s="57">
        <f>G38/C38</f>
        <v>0.28985507246376813</v>
      </c>
      <c r="J38" s="40"/>
      <c r="K38" s="41"/>
      <c r="L38" s="34"/>
    </row>
    <row r="39" spans="1:12" ht="31.5" x14ac:dyDescent="0.25">
      <c r="A39" s="48"/>
      <c r="B39" s="34"/>
      <c r="C39" s="17">
        <v>312000</v>
      </c>
      <c r="D39" s="17"/>
      <c r="E39" s="17"/>
      <c r="F39" s="7" t="s">
        <v>116</v>
      </c>
      <c r="G39" s="55"/>
      <c r="H39" s="34"/>
      <c r="I39" s="58"/>
      <c r="J39" s="40"/>
      <c r="K39" s="41"/>
      <c r="L39" s="34"/>
    </row>
    <row r="40" spans="1:12" ht="31.5" x14ac:dyDescent="0.25">
      <c r="A40" s="48"/>
      <c r="B40" s="34"/>
      <c r="C40" s="17">
        <v>426000</v>
      </c>
      <c r="D40" s="17"/>
      <c r="E40" s="17"/>
      <c r="F40" s="7" t="s">
        <v>116</v>
      </c>
      <c r="G40" s="55"/>
      <c r="H40" s="34"/>
      <c r="I40" s="58"/>
      <c r="J40" s="40"/>
      <c r="K40" s="41"/>
      <c r="L40" s="34"/>
    </row>
    <row r="41" spans="1:12" ht="31.5" x14ac:dyDescent="0.25">
      <c r="A41" s="48"/>
      <c r="B41" s="35"/>
      <c r="C41" s="17">
        <v>480000</v>
      </c>
      <c r="D41" s="17"/>
      <c r="E41" s="17"/>
      <c r="F41" s="7" t="s">
        <v>116</v>
      </c>
      <c r="G41" s="53"/>
      <c r="H41" s="35"/>
      <c r="I41" s="59"/>
      <c r="J41" s="40"/>
      <c r="K41" s="41"/>
      <c r="L41" s="34"/>
    </row>
    <row r="42" spans="1:12" ht="71.25" customHeight="1" x14ac:dyDescent="0.25">
      <c r="A42" s="48"/>
      <c r="B42" s="33" t="s">
        <v>75</v>
      </c>
      <c r="C42" s="17">
        <v>1704000</v>
      </c>
      <c r="D42" s="17">
        <v>136320</v>
      </c>
      <c r="E42" s="17">
        <v>1567680</v>
      </c>
      <c r="F42" s="7"/>
      <c r="G42" s="17"/>
      <c r="H42" s="33" t="s">
        <v>33</v>
      </c>
      <c r="I42" s="49">
        <v>0.08</v>
      </c>
      <c r="J42" s="40"/>
      <c r="K42" s="41"/>
      <c r="L42" s="34"/>
    </row>
    <row r="43" spans="1:12" x14ac:dyDescent="0.25">
      <c r="A43" s="48"/>
      <c r="B43" s="35"/>
      <c r="C43" s="17">
        <v>1164000</v>
      </c>
      <c r="D43" s="17">
        <v>93120</v>
      </c>
      <c r="E43" s="17">
        <v>1070880</v>
      </c>
      <c r="F43" s="7"/>
      <c r="G43" s="17"/>
      <c r="H43" s="35"/>
      <c r="I43" s="49">
        <v>0.08</v>
      </c>
      <c r="J43" s="40"/>
      <c r="K43" s="41"/>
      <c r="L43" s="34"/>
    </row>
    <row r="44" spans="1:12" ht="57" customHeight="1" x14ac:dyDescent="0.25">
      <c r="A44" s="48"/>
      <c r="B44" s="33" t="s">
        <v>76</v>
      </c>
      <c r="C44" s="17">
        <v>1032000</v>
      </c>
      <c r="D44" s="17">
        <v>82560</v>
      </c>
      <c r="E44" s="17">
        <v>949440</v>
      </c>
      <c r="F44" s="7"/>
      <c r="G44" s="17"/>
      <c r="H44" s="33" t="s">
        <v>34</v>
      </c>
      <c r="I44" s="49">
        <v>0.08</v>
      </c>
      <c r="J44" s="40"/>
      <c r="K44" s="41"/>
      <c r="L44" s="34"/>
    </row>
    <row r="45" spans="1:12" x14ac:dyDescent="0.25">
      <c r="A45" s="48"/>
      <c r="B45" s="35"/>
      <c r="C45" s="17">
        <v>720000</v>
      </c>
      <c r="D45" s="17">
        <v>57600</v>
      </c>
      <c r="E45" s="17">
        <v>662400</v>
      </c>
      <c r="F45" s="7"/>
      <c r="G45" s="17"/>
      <c r="H45" s="35"/>
      <c r="I45" s="49">
        <v>0.08</v>
      </c>
      <c r="J45" s="40"/>
      <c r="K45" s="41"/>
      <c r="L45" s="34"/>
    </row>
    <row r="46" spans="1:12" ht="57" customHeight="1" x14ac:dyDescent="0.25">
      <c r="A46" s="48"/>
      <c r="B46" s="33" t="s">
        <v>77</v>
      </c>
      <c r="C46" s="17">
        <v>924000</v>
      </c>
      <c r="D46" s="17">
        <v>73920</v>
      </c>
      <c r="E46" s="17">
        <v>850080</v>
      </c>
      <c r="F46" s="7"/>
      <c r="G46" s="17"/>
      <c r="H46" s="33" t="s">
        <v>35</v>
      </c>
      <c r="I46" s="49">
        <v>0.08</v>
      </c>
      <c r="J46" s="40"/>
      <c r="K46" s="41"/>
      <c r="L46" s="34"/>
    </row>
    <row r="47" spans="1:12" x14ac:dyDescent="0.25">
      <c r="A47" s="48"/>
      <c r="B47" s="35"/>
      <c r="C47" s="17">
        <v>660000</v>
      </c>
      <c r="D47" s="17">
        <v>52800</v>
      </c>
      <c r="E47" s="17">
        <v>607200</v>
      </c>
      <c r="F47" s="7"/>
      <c r="G47" s="17"/>
      <c r="H47" s="35"/>
      <c r="I47" s="49">
        <v>0.08</v>
      </c>
      <c r="J47" s="40"/>
      <c r="K47" s="41"/>
      <c r="L47" s="34"/>
    </row>
    <row r="48" spans="1:12" ht="71.25" customHeight="1" x14ac:dyDescent="0.25">
      <c r="A48" s="48"/>
      <c r="B48" s="36" t="s">
        <v>78</v>
      </c>
      <c r="C48" s="17">
        <v>107000</v>
      </c>
      <c r="D48" s="17">
        <v>16050</v>
      </c>
      <c r="E48" s="17">
        <v>90950</v>
      </c>
      <c r="F48" s="7"/>
      <c r="G48" s="17"/>
      <c r="H48" s="33" t="s">
        <v>36</v>
      </c>
      <c r="I48" s="49">
        <v>0.15</v>
      </c>
      <c r="J48" s="40"/>
      <c r="K48" s="41"/>
      <c r="L48" s="34"/>
    </row>
    <row r="49" spans="1:12" ht="45" x14ac:dyDescent="0.25">
      <c r="A49" s="48"/>
      <c r="B49" s="36" t="s">
        <v>79</v>
      </c>
      <c r="C49" s="17">
        <v>69000</v>
      </c>
      <c r="D49" s="17">
        <v>10350</v>
      </c>
      <c r="E49" s="17">
        <v>58650</v>
      </c>
      <c r="F49" s="7"/>
      <c r="G49" s="17"/>
      <c r="H49" s="35"/>
      <c r="I49" s="49">
        <v>0.15</v>
      </c>
      <c r="J49" s="40"/>
      <c r="K49" s="41"/>
      <c r="L49" s="35"/>
    </row>
    <row r="50" spans="1:12" ht="60" x14ac:dyDescent="0.25">
      <c r="A50" s="48"/>
      <c r="B50" s="36" t="s">
        <v>80</v>
      </c>
      <c r="C50" s="17">
        <v>729000</v>
      </c>
      <c r="D50" s="17">
        <v>51030</v>
      </c>
      <c r="E50" s="17">
        <v>677970</v>
      </c>
      <c r="F50" s="7"/>
      <c r="G50" s="17"/>
      <c r="H50" s="36" t="s">
        <v>37</v>
      </c>
      <c r="I50" s="49">
        <v>7.0000000000000007E-2</v>
      </c>
      <c r="J50" s="40"/>
      <c r="K50" s="41"/>
      <c r="L50" s="33" t="s">
        <v>128</v>
      </c>
    </row>
    <row r="51" spans="1:12" ht="60" x14ac:dyDescent="0.25">
      <c r="A51" s="48"/>
      <c r="B51" s="36" t="s">
        <v>81</v>
      </c>
      <c r="C51" s="17">
        <v>500000</v>
      </c>
      <c r="D51" s="17">
        <v>35000</v>
      </c>
      <c r="E51" s="17">
        <v>465000</v>
      </c>
      <c r="F51" s="7"/>
      <c r="G51" s="17"/>
      <c r="H51" s="36" t="s">
        <v>38</v>
      </c>
      <c r="I51" s="49">
        <v>7.0000000000000007E-2</v>
      </c>
      <c r="J51" s="40"/>
      <c r="K51" s="41"/>
      <c r="L51" s="34"/>
    </row>
    <row r="52" spans="1:12" ht="60" x14ac:dyDescent="0.25">
      <c r="A52" s="48"/>
      <c r="B52" s="36" t="s">
        <v>82</v>
      </c>
      <c r="C52" s="17">
        <v>580000</v>
      </c>
      <c r="D52" s="17">
        <v>40600</v>
      </c>
      <c r="E52" s="17">
        <v>539400</v>
      </c>
      <c r="F52" s="7"/>
      <c r="G52" s="17"/>
      <c r="H52" s="36" t="s">
        <v>39</v>
      </c>
      <c r="I52" s="49">
        <v>7.0000000000000007E-2</v>
      </c>
      <c r="J52" s="40"/>
      <c r="K52" s="41"/>
      <c r="L52" s="34"/>
    </row>
    <row r="53" spans="1:12" ht="57" customHeight="1" x14ac:dyDescent="0.25">
      <c r="A53" s="48"/>
      <c r="B53" s="33" t="s">
        <v>83</v>
      </c>
      <c r="C53" s="51">
        <v>569000</v>
      </c>
      <c r="D53" s="51">
        <v>56900</v>
      </c>
      <c r="E53" s="51">
        <v>512100</v>
      </c>
      <c r="F53" s="7"/>
      <c r="G53" s="17"/>
      <c r="H53" s="33" t="s">
        <v>40</v>
      </c>
      <c r="I53" s="57">
        <f>D53/C53</f>
        <v>0.1</v>
      </c>
      <c r="J53" s="40"/>
      <c r="K53" s="41"/>
      <c r="L53" s="34"/>
    </row>
    <row r="54" spans="1:12" x14ac:dyDescent="0.25">
      <c r="A54" s="48"/>
      <c r="B54" s="34"/>
      <c r="C54" s="55"/>
      <c r="D54" s="55"/>
      <c r="E54" s="55"/>
      <c r="F54" s="7"/>
      <c r="G54" s="17"/>
      <c r="H54" s="34"/>
      <c r="I54" s="58"/>
      <c r="J54" s="40"/>
      <c r="K54" s="41"/>
      <c r="L54" s="34"/>
    </row>
    <row r="55" spans="1:12" x14ac:dyDescent="0.25">
      <c r="A55" s="48"/>
      <c r="B55" s="34"/>
      <c r="C55" s="55"/>
      <c r="D55" s="55"/>
      <c r="E55" s="55"/>
      <c r="F55" s="7"/>
      <c r="G55" s="17"/>
      <c r="H55" s="34"/>
      <c r="I55" s="58"/>
      <c r="J55" s="40"/>
      <c r="K55" s="41"/>
      <c r="L55" s="34"/>
    </row>
    <row r="56" spans="1:12" x14ac:dyDescent="0.25">
      <c r="A56" s="48"/>
      <c r="B56" s="35"/>
      <c r="C56" s="53"/>
      <c r="D56" s="53"/>
      <c r="E56" s="53"/>
      <c r="F56" s="7"/>
      <c r="G56" s="17"/>
      <c r="H56" s="35"/>
      <c r="I56" s="59"/>
      <c r="J56" s="40"/>
      <c r="K56" s="41"/>
      <c r="L56" s="34"/>
    </row>
    <row r="57" spans="1:12" ht="60" x14ac:dyDescent="0.25">
      <c r="A57" s="48"/>
      <c r="B57" s="36" t="s">
        <v>84</v>
      </c>
      <c r="C57" s="17">
        <v>525000</v>
      </c>
      <c r="D57" s="17">
        <v>52500</v>
      </c>
      <c r="E57" s="17">
        <v>472500</v>
      </c>
      <c r="F57" s="7"/>
      <c r="G57" s="17"/>
      <c r="H57" s="36" t="s">
        <v>41</v>
      </c>
      <c r="I57" s="49">
        <f>D57/C57</f>
        <v>0.1</v>
      </c>
      <c r="J57" s="40"/>
      <c r="K57" s="41"/>
      <c r="L57" s="34"/>
    </row>
    <row r="58" spans="1:12" ht="60" x14ac:dyDescent="0.25">
      <c r="A58" s="48"/>
      <c r="B58" s="42" t="s">
        <v>85</v>
      </c>
      <c r="C58" s="17">
        <v>691000</v>
      </c>
      <c r="D58" s="17">
        <v>48370</v>
      </c>
      <c r="E58" s="17">
        <v>642630</v>
      </c>
      <c r="F58" s="7"/>
      <c r="G58" s="17"/>
      <c r="H58" s="36" t="s">
        <v>42</v>
      </c>
      <c r="I58" s="49">
        <f>D58/C58</f>
        <v>7.0000000000000007E-2</v>
      </c>
      <c r="J58" s="40"/>
      <c r="K58" s="41"/>
      <c r="L58" s="35"/>
    </row>
    <row r="59" spans="1:12" ht="45" x14ac:dyDescent="0.25">
      <c r="A59" s="48"/>
      <c r="B59" s="42" t="s">
        <v>86</v>
      </c>
      <c r="C59" s="17">
        <v>585000</v>
      </c>
      <c r="D59" s="17">
        <v>50000</v>
      </c>
      <c r="E59" s="17">
        <v>535000</v>
      </c>
      <c r="F59" s="7"/>
      <c r="G59" s="17"/>
      <c r="H59" s="36" t="s">
        <v>43</v>
      </c>
      <c r="I59" s="49">
        <f>D59/C59</f>
        <v>8.5470085470085472E-2</v>
      </c>
      <c r="J59" s="40"/>
      <c r="K59" s="41"/>
      <c r="L59" s="60" t="s">
        <v>129</v>
      </c>
    </row>
    <row r="60" spans="1:12" ht="45" x14ac:dyDescent="0.25">
      <c r="A60" s="48"/>
      <c r="B60" s="42" t="s">
        <v>87</v>
      </c>
      <c r="C60" s="17">
        <v>1258000</v>
      </c>
      <c r="D60" s="17">
        <v>188700</v>
      </c>
      <c r="E60" s="17">
        <v>1069300</v>
      </c>
      <c r="F60" s="7"/>
      <c r="G60" s="17"/>
      <c r="H60" s="36" t="s">
        <v>44</v>
      </c>
      <c r="I60" s="49">
        <f>D60/C60</f>
        <v>0.15</v>
      </c>
      <c r="J60" s="40"/>
      <c r="K60" s="41"/>
      <c r="L60" s="36" t="s">
        <v>130</v>
      </c>
    </row>
    <row r="61" spans="1:12" ht="45" x14ac:dyDescent="0.25">
      <c r="A61" s="48"/>
      <c r="B61" s="42" t="s">
        <v>88</v>
      </c>
      <c r="C61" s="17">
        <v>1000000</v>
      </c>
      <c r="D61" s="17"/>
      <c r="E61" s="17"/>
      <c r="F61" s="7" t="s">
        <v>117</v>
      </c>
      <c r="G61" s="17">
        <v>200000</v>
      </c>
      <c r="H61" s="36" t="s">
        <v>45</v>
      </c>
      <c r="I61" s="49">
        <f>G61/C61</f>
        <v>0.2</v>
      </c>
      <c r="J61" s="40"/>
      <c r="K61" s="41"/>
      <c r="L61" s="33" t="s">
        <v>131</v>
      </c>
    </row>
    <row r="62" spans="1:12" ht="60" x14ac:dyDescent="0.25">
      <c r="A62" s="48"/>
      <c r="B62" s="42" t="s">
        <v>89</v>
      </c>
      <c r="C62" s="17">
        <v>859000</v>
      </c>
      <c r="D62" s="17"/>
      <c r="E62" s="17"/>
      <c r="F62" s="7" t="s">
        <v>117</v>
      </c>
      <c r="G62" s="17">
        <v>200000</v>
      </c>
      <c r="H62" s="36" t="s">
        <v>46</v>
      </c>
      <c r="I62" s="49">
        <f>G62/C62</f>
        <v>0.23282887077997672</v>
      </c>
      <c r="J62" s="40"/>
      <c r="K62" s="41"/>
      <c r="L62" s="34"/>
    </row>
    <row r="63" spans="1:12" ht="60" x14ac:dyDescent="0.25">
      <c r="A63" s="48"/>
      <c r="B63" s="42" t="s">
        <v>90</v>
      </c>
      <c r="C63" s="17">
        <v>745000</v>
      </c>
      <c r="D63" s="17"/>
      <c r="E63" s="17"/>
      <c r="F63" s="7" t="s">
        <v>117</v>
      </c>
      <c r="G63" s="17">
        <v>200000</v>
      </c>
      <c r="H63" s="36" t="s">
        <v>47</v>
      </c>
      <c r="I63" s="49">
        <f>G63/C63</f>
        <v>0.26845637583892618</v>
      </c>
      <c r="J63" s="40"/>
      <c r="K63" s="41"/>
      <c r="L63" s="34"/>
    </row>
    <row r="64" spans="1:12" ht="60" x14ac:dyDescent="0.25">
      <c r="A64" s="48"/>
      <c r="B64" s="42" t="s">
        <v>91</v>
      </c>
      <c r="C64" s="17">
        <v>1490000</v>
      </c>
      <c r="D64" s="17"/>
      <c r="E64" s="17"/>
      <c r="F64" s="7" t="s">
        <v>118</v>
      </c>
      <c r="G64" s="17">
        <v>350000</v>
      </c>
      <c r="H64" s="36" t="s">
        <v>48</v>
      </c>
      <c r="I64" s="49">
        <f>G64/C64</f>
        <v>0.2348993288590604</v>
      </c>
      <c r="J64" s="40"/>
      <c r="K64" s="41"/>
      <c r="L64" s="34"/>
    </row>
    <row r="65" spans="1:12" ht="60" x14ac:dyDescent="0.25">
      <c r="A65" s="48"/>
      <c r="B65" s="42" t="s">
        <v>92</v>
      </c>
      <c r="C65" s="17">
        <v>715000</v>
      </c>
      <c r="D65" s="17"/>
      <c r="E65" s="17"/>
      <c r="F65" s="7" t="s">
        <v>117</v>
      </c>
      <c r="G65" s="17">
        <v>200000</v>
      </c>
      <c r="H65" s="36" t="s">
        <v>49</v>
      </c>
      <c r="I65" s="49">
        <f>G65/C65</f>
        <v>0.27972027972027974</v>
      </c>
      <c r="J65" s="40"/>
      <c r="K65" s="41"/>
      <c r="L65" s="35"/>
    </row>
    <row r="66" spans="1:12" ht="57" customHeight="1" x14ac:dyDescent="0.25">
      <c r="A66" s="48"/>
      <c r="B66" s="43" t="s">
        <v>93</v>
      </c>
      <c r="C66" s="51">
        <v>585000</v>
      </c>
      <c r="D66" s="17"/>
      <c r="E66" s="17"/>
      <c r="F66" s="7" t="s">
        <v>119</v>
      </c>
      <c r="G66" s="51">
        <v>60000</v>
      </c>
      <c r="H66" s="33" t="s">
        <v>50</v>
      </c>
      <c r="I66" s="57">
        <f>G66/C66</f>
        <v>0.10256410256410256</v>
      </c>
      <c r="J66" s="40"/>
      <c r="K66" s="41"/>
      <c r="L66" s="33" t="s">
        <v>126</v>
      </c>
    </row>
    <row r="67" spans="1:12" x14ac:dyDescent="0.25">
      <c r="A67" s="48"/>
      <c r="B67" s="44"/>
      <c r="C67" s="53"/>
      <c r="D67" s="17"/>
      <c r="E67" s="17"/>
      <c r="F67" s="7" t="s">
        <v>120</v>
      </c>
      <c r="G67" s="53"/>
      <c r="H67" s="35"/>
      <c r="I67" s="59"/>
      <c r="J67" s="40"/>
      <c r="K67" s="41"/>
      <c r="L67" s="34"/>
    </row>
    <row r="68" spans="1:12" ht="71.25" customHeight="1" x14ac:dyDescent="0.25">
      <c r="A68" s="48"/>
      <c r="B68" s="43" t="s">
        <v>94</v>
      </c>
      <c r="C68" s="51">
        <v>605000</v>
      </c>
      <c r="D68" s="17"/>
      <c r="E68" s="17"/>
      <c r="F68" s="7" t="s">
        <v>121</v>
      </c>
      <c r="G68" s="51">
        <v>160000</v>
      </c>
      <c r="H68" s="33" t="s">
        <v>51</v>
      </c>
      <c r="I68" s="57">
        <f>G68/C68</f>
        <v>0.26446280991735538</v>
      </c>
      <c r="J68" s="40"/>
      <c r="K68" s="41"/>
      <c r="L68" s="34"/>
    </row>
    <row r="69" spans="1:12" ht="31.5" x14ac:dyDescent="0.25">
      <c r="A69" s="48"/>
      <c r="B69" s="45"/>
      <c r="C69" s="55"/>
      <c r="D69" s="17"/>
      <c r="E69" s="17"/>
      <c r="F69" s="7" t="s">
        <v>122</v>
      </c>
      <c r="G69" s="55"/>
      <c r="H69" s="34"/>
      <c r="I69" s="58"/>
      <c r="J69" s="40"/>
      <c r="K69" s="41"/>
      <c r="L69" s="35"/>
    </row>
    <row r="70" spans="1:12" ht="31.5" x14ac:dyDescent="0.25">
      <c r="A70" s="48"/>
      <c r="B70" s="44"/>
      <c r="C70" s="53"/>
      <c r="D70" s="17"/>
      <c r="E70" s="17"/>
      <c r="F70" s="7" t="s">
        <v>123</v>
      </c>
      <c r="G70" s="53"/>
      <c r="H70" s="35"/>
      <c r="I70" s="59"/>
      <c r="J70" s="46"/>
      <c r="K70" s="47"/>
      <c r="L70" s="36"/>
    </row>
    <row r="71" spans="1:12" x14ac:dyDescent="0.25">
      <c r="A71" s="4"/>
      <c r="B71" s="20"/>
      <c r="C71" s="4"/>
      <c r="D71" s="4"/>
      <c r="E71" s="4"/>
      <c r="F71" s="4"/>
      <c r="G71" s="4"/>
      <c r="H71" s="12"/>
      <c r="I71" s="19"/>
      <c r="J71" s="4"/>
      <c r="K71" s="4"/>
      <c r="L71" s="13"/>
    </row>
    <row r="72" spans="1:12" x14ac:dyDescent="0.25">
      <c r="C72" s="1"/>
      <c r="D72" s="1"/>
      <c r="E72" s="1"/>
      <c r="L72" s="21"/>
    </row>
    <row r="73" spans="1:12" x14ac:dyDescent="0.25">
      <c r="C73" s="1"/>
      <c r="D73" s="1"/>
      <c r="E73" s="1"/>
    </row>
    <row r="74" spans="1:12" x14ac:dyDescent="0.25">
      <c r="C74" s="1"/>
      <c r="D74" s="1"/>
      <c r="E74" s="1"/>
    </row>
    <row r="75" spans="1:12" x14ac:dyDescent="0.25">
      <c r="C75" s="1"/>
      <c r="D75" s="1"/>
      <c r="E75" s="1"/>
    </row>
    <row r="76" spans="1:12" x14ac:dyDescent="0.25">
      <c r="C76" s="1"/>
      <c r="D76" s="1"/>
      <c r="E76" s="1"/>
    </row>
    <row r="77" spans="1:12" x14ac:dyDescent="0.25">
      <c r="C77" s="1"/>
      <c r="D77" s="1"/>
      <c r="E77" s="1"/>
    </row>
    <row r="78" spans="1:12" x14ac:dyDescent="0.25">
      <c r="C78" s="1"/>
      <c r="D78" s="1"/>
      <c r="E78" s="1"/>
    </row>
    <row r="79" spans="1:12" x14ac:dyDescent="0.25">
      <c r="C79" s="1"/>
      <c r="D79" s="1"/>
      <c r="E79" s="1"/>
    </row>
    <row r="80" spans="1:12" x14ac:dyDescent="0.25">
      <c r="C80" s="1"/>
      <c r="D80" s="1"/>
      <c r="E80" s="1"/>
    </row>
    <row r="81" spans="1:5" x14ac:dyDescent="0.25">
      <c r="C81" s="1"/>
      <c r="D81" s="1"/>
      <c r="E81" s="1"/>
    </row>
    <row r="82" spans="1:5" x14ac:dyDescent="0.25">
      <c r="A82" s="4"/>
      <c r="C82" s="1"/>
      <c r="D82" s="1"/>
      <c r="E82" s="1"/>
    </row>
    <row r="83" spans="1:5" x14ac:dyDescent="0.25">
      <c r="A83" s="4"/>
      <c r="C83" s="1"/>
      <c r="D83" s="1"/>
      <c r="E83" s="1"/>
    </row>
    <row r="84" spans="1:5" x14ac:dyDescent="0.25">
      <c r="A84" s="4"/>
      <c r="C84" s="1"/>
      <c r="D84" s="1"/>
      <c r="E84" s="1"/>
    </row>
    <row r="85" spans="1:5" x14ac:dyDescent="0.25">
      <c r="A85" s="4"/>
      <c r="C85" s="1"/>
      <c r="D85" s="1"/>
      <c r="E85" s="1"/>
    </row>
    <row r="86" spans="1:5" x14ac:dyDescent="0.25">
      <c r="A86" s="4"/>
      <c r="C86" s="1"/>
      <c r="D86" s="1"/>
      <c r="E86" s="1"/>
    </row>
    <row r="87" spans="1:5" x14ac:dyDescent="0.25">
      <c r="A87" s="4"/>
      <c r="C87" s="1"/>
      <c r="D87" s="1"/>
      <c r="E87" s="1"/>
    </row>
    <row r="88" spans="1:5" x14ac:dyDescent="0.25">
      <c r="A88" s="4"/>
      <c r="C88" s="1"/>
      <c r="D88" s="1"/>
      <c r="E88" s="1"/>
    </row>
    <row r="89" spans="1:5" x14ac:dyDescent="0.25">
      <c r="A89" s="4"/>
      <c r="C89" s="1"/>
      <c r="D89" s="1"/>
      <c r="E89" s="1"/>
    </row>
    <row r="90" spans="1:5" x14ac:dyDescent="0.25">
      <c r="A90" s="4"/>
      <c r="C90" s="1"/>
      <c r="D90" s="1"/>
      <c r="E90" s="1"/>
    </row>
    <row r="91" spans="1:5" x14ac:dyDescent="0.25">
      <c r="A91" s="4"/>
      <c r="C91" s="1"/>
      <c r="D91" s="1"/>
      <c r="E91" s="1"/>
    </row>
    <row r="92" spans="1:5" x14ac:dyDescent="0.25">
      <c r="A92" s="4"/>
      <c r="C92" s="1"/>
      <c r="D92" s="1"/>
      <c r="E92" s="1"/>
    </row>
    <row r="93" spans="1:5" x14ac:dyDescent="0.25">
      <c r="A93" s="4"/>
      <c r="C93" s="1"/>
      <c r="D93" s="1"/>
      <c r="E93" s="1"/>
    </row>
    <row r="94" spans="1:5" x14ac:dyDescent="0.25">
      <c r="A94" s="4"/>
      <c r="C94" s="1"/>
      <c r="D94" s="1"/>
      <c r="E94" s="1"/>
    </row>
    <row r="95" spans="1:5" x14ac:dyDescent="0.25">
      <c r="A95" s="4"/>
      <c r="C95" s="1"/>
      <c r="D95" s="1"/>
      <c r="E95" s="1"/>
    </row>
    <row r="96" spans="1:5" x14ac:dyDescent="0.25">
      <c r="A96" s="4"/>
      <c r="C96" s="1"/>
      <c r="D96" s="1"/>
      <c r="E96" s="1"/>
    </row>
    <row r="97" spans="1:5" x14ac:dyDescent="0.25">
      <c r="A97" s="4"/>
      <c r="C97" s="1"/>
      <c r="D97" s="1"/>
      <c r="E97" s="1"/>
    </row>
    <row r="98" spans="1:5" x14ac:dyDescent="0.25">
      <c r="A98" s="4"/>
      <c r="C98" s="1"/>
      <c r="D98" s="1"/>
      <c r="E98" s="1"/>
    </row>
    <row r="99" spans="1:5" x14ac:dyDescent="0.25">
      <c r="A99" s="4"/>
      <c r="C99" s="1"/>
      <c r="D99" s="1"/>
      <c r="E99" s="1"/>
    </row>
    <row r="100" spans="1:5" x14ac:dyDescent="0.25">
      <c r="A100" s="4"/>
      <c r="C100" s="1"/>
      <c r="D100" s="1"/>
      <c r="E100" s="1"/>
    </row>
    <row r="101" spans="1:5" x14ac:dyDescent="0.25">
      <c r="A101" s="4"/>
      <c r="C101" s="1"/>
      <c r="D101" s="1"/>
      <c r="E101" s="1"/>
    </row>
    <row r="102" spans="1:5" x14ac:dyDescent="0.25">
      <c r="A102" s="4"/>
      <c r="C102" s="1"/>
      <c r="D102" s="1"/>
      <c r="E102" s="1"/>
    </row>
    <row r="103" spans="1:5" x14ac:dyDescent="0.25">
      <c r="A103" s="4"/>
      <c r="C103" s="1"/>
      <c r="D103" s="1"/>
      <c r="E103" s="1"/>
    </row>
    <row r="104" spans="1:5" x14ac:dyDescent="0.25">
      <c r="A104" s="4"/>
      <c r="C104" s="1"/>
      <c r="D104" s="1"/>
      <c r="E104" s="1"/>
    </row>
    <row r="105" spans="1:5" x14ac:dyDescent="0.25">
      <c r="A105" s="4"/>
      <c r="C105" s="1"/>
      <c r="D105" s="1"/>
      <c r="E105" s="1"/>
    </row>
    <row r="106" spans="1:5" x14ac:dyDescent="0.25">
      <c r="A106" s="4"/>
      <c r="C106" s="1"/>
      <c r="D106" s="1"/>
      <c r="E106" s="1"/>
    </row>
    <row r="107" spans="1:5" x14ac:dyDescent="0.25">
      <c r="A107" s="4"/>
      <c r="C107" s="1"/>
      <c r="D107" s="1"/>
      <c r="E107" s="1"/>
    </row>
    <row r="108" spans="1:5" x14ac:dyDescent="0.25">
      <c r="A108" s="4"/>
      <c r="C108" s="1"/>
      <c r="D108" s="1"/>
      <c r="E108" s="1"/>
    </row>
    <row r="109" spans="1:5" x14ac:dyDescent="0.25">
      <c r="A109" s="4"/>
      <c r="C109" s="1"/>
      <c r="D109" s="1"/>
      <c r="E109" s="1"/>
    </row>
    <row r="110" spans="1:5" x14ac:dyDescent="0.25">
      <c r="A110" s="4"/>
      <c r="C110" s="1"/>
      <c r="D110" s="1"/>
      <c r="E110" s="1"/>
    </row>
    <row r="111" spans="1:5" x14ac:dyDescent="0.25">
      <c r="A111" s="4"/>
      <c r="C111" s="1"/>
      <c r="D111" s="1"/>
      <c r="E111" s="1"/>
    </row>
    <row r="112" spans="1:5" x14ac:dyDescent="0.25">
      <c r="A112" s="4"/>
      <c r="C112" s="1"/>
      <c r="D112" s="1"/>
      <c r="E112" s="1"/>
    </row>
    <row r="113" spans="1:5" x14ac:dyDescent="0.25">
      <c r="A113" s="4"/>
      <c r="C113" s="1"/>
      <c r="D113" s="1"/>
      <c r="E113" s="1"/>
    </row>
    <row r="114" spans="1:5" x14ac:dyDescent="0.25">
      <c r="A114" s="4"/>
      <c r="C114" s="1"/>
      <c r="D114" s="1"/>
      <c r="E114" s="1"/>
    </row>
    <row r="115" spans="1:5" x14ac:dyDescent="0.25">
      <c r="A115" s="4"/>
      <c r="C115" s="1"/>
      <c r="D115" s="1"/>
      <c r="E115" s="1"/>
    </row>
    <row r="116" spans="1:5" x14ac:dyDescent="0.25">
      <c r="A116" s="4"/>
      <c r="C116" s="1"/>
      <c r="D116" s="1"/>
      <c r="E116" s="1"/>
    </row>
    <row r="117" spans="1:5" x14ac:dyDescent="0.25">
      <c r="A117" s="4"/>
      <c r="C117" s="1"/>
      <c r="D117" s="1"/>
      <c r="E117" s="1"/>
    </row>
    <row r="118" spans="1:5" x14ac:dyDescent="0.25">
      <c r="A118" s="4"/>
      <c r="C118" s="1"/>
      <c r="D118" s="1"/>
      <c r="E118" s="1"/>
    </row>
    <row r="119" spans="1:5" x14ac:dyDescent="0.25">
      <c r="A119" s="4"/>
      <c r="C119" s="1"/>
      <c r="D119" s="1"/>
      <c r="E119" s="1"/>
    </row>
    <row r="120" spans="1:5" x14ac:dyDescent="0.25">
      <c r="A120" s="4"/>
      <c r="C120" s="1"/>
      <c r="D120" s="1"/>
      <c r="E120" s="1"/>
    </row>
    <row r="121" spans="1:5" x14ac:dyDescent="0.25">
      <c r="A121" s="4"/>
      <c r="C121" s="1"/>
      <c r="D121" s="1"/>
      <c r="E121" s="1"/>
    </row>
    <row r="122" spans="1:5" x14ac:dyDescent="0.25">
      <c r="A122" s="4"/>
      <c r="C122" s="1"/>
      <c r="D122" s="1"/>
      <c r="E122" s="1"/>
    </row>
    <row r="123" spans="1:5" x14ac:dyDescent="0.25">
      <c r="A123" s="4"/>
      <c r="C123" s="1"/>
      <c r="D123" s="1"/>
      <c r="E123" s="1"/>
    </row>
    <row r="124" spans="1:5" x14ac:dyDescent="0.25">
      <c r="A124" s="4"/>
      <c r="C124" s="1"/>
      <c r="D124" s="1"/>
      <c r="E124" s="1"/>
    </row>
    <row r="125" spans="1:5" x14ac:dyDescent="0.25">
      <c r="A125" s="4"/>
      <c r="C125" s="1"/>
      <c r="D125" s="1"/>
      <c r="E125" s="1"/>
    </row>
    <row r="126" spans="1:5" x14ac:dyDescent="0.25">
      <c r="A126" s="4"/>
      <c r="C126" s="1"/>
      <c r="D126" s="1"/>
      <c r="E126" s="1"/>
    </row>
    <row r="127" spans="1:5" x14ac:dyDescent="0.25">
      <c r="A127" s="4"/>
      <c r="C127" s="1"/>
      <c r="D127" s="1"/>
      <c r="E127" s="1"/>
    </row>
    <row r="128" spans="1:5" x14ac:dyDescent="0.25">
      <c r="A128" s="4"/>
      <c r="C128" s="1"/>
      <c r="D128" s="1"/>
      <c r="E128" s="1"/>
    </row>
    <row r="129" spans="1:5" x14ac:dyDescent="0.25">
      <c r="A129" s="4"/>
      <c r="C129" s="1"/>
      <c r="D129" s="1"/>
      <c r="E129" s="1"/>
    </row>
    <row r="130" spans="1:5" x14ac:dyDescent="0.25">
      <c r="A130" s="4"/>
      <c r="C130" s="1"/>
      <c r="D130" s="1"/>
      <c r="E130" s="1"/>
    </row>
    <row r="131" spans="1:5" x14ac:dyDescent="0.25">
      <c r="A131" s="4"/>
      <c r="C131" s="1"/>
      <c r="D131" s="1"/>
      <c r="E131" s="1"/>
    </row>
    <row r="132" spans="1:5" x14ac:dyDescent="0.25">
      <c r="A132" s="4"/>
      <c r="C132" s="1"/>
      <c r="D132" s="1"/>
      <c r="E132" s="1"/>
    </row>
    <row r="133" spans="1:5" x14ac:dyDescent="0.25">
      <c r="A133" s="4"/>
      <c r="C133" s="1"/>
      <c r="D133" s="1"/>
      <c r="E133" s="1"/>
    </row>
    <row r="134" spans="1:5" x14ac:dyDescent="0.25">
      <c r="A134" s="4"/>
      <c r="C134" s="1"/>
      <c r="D134" s="1"/>
      <c r="E134" s="1"/>
    </row>
    <row r="135" spans="1:5" x14ac:dyDescent="0.25">
      <c r="A135" s="4"/>
      <c r="C135" s="1"/>
      <c r="D135" s="1"/>
      <c r="E135" s="1"/>
    </row>
    <row r="136" spans="1:5" x14ac:dyDescent="0.25">
      <c r="A136" s="4"/>
      <c r="C136" s="1"/>
      <c r="D136" s="1"/>
      <c r="E136" s="1"/>
    </row>
    <row r="137" spans="1:5" x14ac:dyDescent="0.25">
      <c r="A137" s="4"/>
      <c r="C137" s="1"/>
      <c r="D137" s="1"/>
      <c r="E137" s="1"/>
    </row>
    <row r="138" spans="1:5" x14ac:dyDescent="0.25">
      <c r="A138" s="4"/>
      <c r="C138" s="1"/>
      <c r="D138" s="1"/>
      <c r="E138" s="1"/>
    </row>
    <row r="139" spans="1:5" x14ac:dyDescent="0.25">
      <c r="A139" s="4"/>
      <c r="C139" s="1"/>
      <c r="D139" s="1"/>
      <c r="E139" s="1"/>
    </row>
    <row r="140" spans="1:5" x14ac:dyDescent="0.25">
      <c r="A140" s="4"/>
      <c r="C140" s="1"/>
      <c r="D140" s="1"/>
      <c r="E140" s="1"/>
    </row>
    <row r="141" spans="1:5" x14ac:dyDescent="0.25">
      <c r="A141" s="4"/>
      <c r="C141" s="1"/>
      <c r="D141" s="1"/>
      <c r="E141" s="1"/>
    </row>
    <row r="142" spans="1:5" x14ac:dyDescent="0.25">
      <c r="A142" s="4"/>
      <c r="C142" s="1"/>
      <c r="D142" s="1"/>
      <c r="E142" s="1"/>
    </row>
    <row r="143" spans="1:5" x14ac:dyDescent="0.25">
      <c r="A143" s="4"/>
      <c r="C143" s="1"/>
      <c r="D143" s="1"/>
      <c r="E143" s="1"/>
    </row>
    <row r="144" spans="1:5" x14ac:dyDescent="0.25">
      <c r="A144" s="4"/>
      <c r="C144" s="1"/>
      <c r="D144" s="1"/>
      <c r="E144" s="1"/>
    </row>
    <row r="145" spans="1:5" x14ac:dyDescent="0.25">
      <c r="A145" s="4"/>
      <c r="C145" s="1"/>
      <c r="D145" s="1"/>
      <c r="E145" s="1"/>
    </row>
    <row r="146" spans="1:5" x14ac:dyDescent="0.25">
      <c r="A146" s="4"/>
      <c r="C146" s="1"/>
      <c r="D146" s="1"/>
      <c r="E146" s="1"/>
    </row>
    <row r="147" spans="1:5" x14ac:dyDescent="0.25">
      <c r="A147" s="4"/>
      <c r="C147" s="1"/>
      <c r="D147" s="1"/>
      <c r="E147" s="1"/>
    </row>
    <row r="148" spans="1:5" x14ac:dyDescent="0.25">
      <c r="A148" s="4"/>
      <c r="C148" s="1"/>
      <c r="D148" s="1"/>
      <c r="E148" s="1"/>
    </row>
    <row r="149" spans="1:5" x14ac:dyDescent="0.25">
      <c r="A149" s="4"/>
      <c r="C149" s="1"/>
      <c r="D149" s="1"/>
      <c r="E149" s="1"/>
    </row>
    <row r="150" spans="1:5" x14ac:dyDescent="0.25">
      <c r="A150" s="4"/>
      <c r="C150" s="1"/>
      <c r="D150" s="1"/>
      <c r="E150" s="1"/>
    </row>
    <row r="151" spans="1:5" x14ac:dyDescent="0.25">
      <c r="A151" s="4"/>
      <c r="C151" s="1"/>
      <c r="D151" s="1"/>
      <c r="E151" s="1"/>
    </row>
    <row r="152" spans="1:5" x14ac:dyDescent="0.25">
      <c r="A152" s="4"/>
      <c r="C152" s="1"/>
      <c r="D152" s="1"/>
      <c r="E152" s="1"/>
    </row>
    <row r="153" spans="1:5" x14ac:dyDescent="0.25">
      <c r="A153" s="4"/>
      <c r="C153" s="1"/>
      <c r="D153" s="1"/>
      <c r="E153" s="1"/>
    </row>
    <row r="154" spans="1:5" x14ac:dyDescent="0.25">
      <c r="A154" s="4"/>
      <c r="C154" s="1"/>
      <c r="D154" s="1"/>
      <c r="E154" s="1"/>
    </row>
    <row r="155" spans="1:5" x14ac:dyDescent="0.25">
      <c r="A155" s="4"/>
      <c r="C155" s="1"/>
      <c r="D155" s="1"/>
      <c r="E155" s="1"/>
    </row>
    <row r="156" spans="1:5" x14ac:dyDescent="0.25">
      <c r="A156" s="4"/>
      <c r="C156" s="1"/>
      <c r="D156" s="1"/>
      <c r="E156" s="1"/>
    </row>
    <row r="157" spans="1:5" x14ac:dyDescent="0.25">
      <c r="A157" s="4"/>
      <c r="C157" s="1"/>
      <c r="D157" s="1"/>
      <c r="E157" s="1"/>
    </row>
    <row r="158" spans="1:5" x14ac:dyDescent="0.25">
      <c r="A158" s="4"/>
      <c r="C158" s="1"/>
      <c r="D158" s="1"/>
      <c r="E158" s="1"/>
    </row>
    <row r="159" spans="1:5" x14ac:dyDescent="0.25">
      <c r="A159" s="4"/>
      <c r="C159" s="1"/>
      <c r="D159" s="1"/>
      <c r="E159" s="1"/>
    </row>
    <row r="160" spans="1:5" x14ac:dyDescent="0.25">
      <c r="A160" s="4"/>
      <c r="C160" s="1"/>
      <c r="D160" s="1"/>
      <c r="E160" s="1"/>
    </row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</sheetData>
  <autoFilter ref="A3:H3" xr:uid="{00000000-0009-0000-0000-000000000000}">
    <sortState xmlns:xlrd2="http://schemas.microsoft.com/office/spreadsheetml/2017/richdata2" ref="A6:O158">
      <sortCondition descending="1" ref="H3"/>
    </sortState>
  </autoFilter>
  <mergeCells count="57">
    <mergeCell ref="D53:D56"/>
    <mergeCell ref="E53:E56"/>
    <mergeCell ref="H53:H56"/>
    <mergeCell ref="I53:I56"/>
    <mergeCell ref="B46:B47"/>
    <mergeCell ref="H46:H47"/>
    <mergeCell ref="H48:H49"/>
    <mergeCell ref="B53:B56"/>
    <mergeCell ref="C53:C56"/>
    <mergeCell ref="G68:G70"/>
    <mergeCell ref="I68:I70"/>
    <mergeCell ref="B68:B70"/>
    <mergeCell ref="C68:C70"/>
    <mergeCell ref="H68:H70"/>
    <mergeCell ref="B66:B67"/>
    <mergeCell ref="C66:C67"/>
    <mergeCell ref="H66:H67"/>
    <mergeCell ref="G66:G67"/>
    <mergeCell ref="I38:I41"/>
    <mergeCell ref="H42:H43"/>
    <mergeCell ref="B42:B43"/>
    <mergeCell ref="B44:B45"/>
    <mergeCell ref="H44:H45"/>
    <mergeCell ref="B38:B41"/>
    <mergeCell ref="G38:G41"/>
    <mergeCell ref="H38:H41"/>
    <mergeCell ref="I21:I24"/>
    <mergeCell ref="I18:I19"/>
    <mergeCell ref="C28:C35"/>
    <mergeCell ref="H28:H35"/>
    <mergeCell ref="I28:I35"/>
    <mergeCell ref="G18:G19"/>
    <mergeCell ref="H18:H19"/>
    <mergeCell ref="C18:C19"/>
    <mergeCell ref="G28:G35"/>
    <mergeCell ref="H21:H24"/>
    <mergeCell ref="B28:B35"/>
    <mergeCell ref="B21:B24"/>
    <mergeCell ref="C21:C24"/>
    <mergeCell ref="G21:G24"/>
    <mergeCell ref="B18:B19"/>
    <mergeCell ref="A1:H1"/>
    <mergeCell ref="A2:H2"/>
    <mergeCell ref="A3:A4"/>
    <mergeCell ref="B3:B4"/>
    <mergeCell ref="C3:C4"/>
    <mergeCell ref="H3:H4"/>
    <mergeCell ref="I66:I67"/>
    <mergeCell ref="J5:K70"/>
    <mergeCell ref="L5:L20"/>
    <mergeCell ref="L21:L24"/>
    <mergeCell ref="L25:L28"/>
    <mergeCell ref="L29:L35"/>
    <mergeCell ref="L36:L49"/>
    <mergeCell ref="L50:L58"/>
    <mergeCell ref="L61:L65"/>
    <mergeCell ref="L66:L69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2020-04-23T08:59:52Z</cp:lastPrinted>
  <dcterms:created xsi:type="dcterms:W3CDTF">2020-03-18T04:16:12Z</dcterms:created>
  <dcterms:modified xsi:type="dcterms:W3CDTF">2025-08-15T07:31:36Z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