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9\file up web t9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5" i="7"/>
</calcChain>
</file>

<file path=xl/sharedStrings.xml><?xml version="1.0" encoding="utf-8"?>
<sst xmlns="http://schemas.openxmlformats.org/spreadsheetml/2006/main" count="93" uniqueCount="70">
  <si>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</si>
  <si>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</si>
  <si>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</si>
  <si>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</si>
  <si>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</si>
  <si>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</si>
  <si>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</si>
  <si>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</si>
  <si>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DANH SÁCH CƠ CẤU SẢN PHẨM KHUYẾN MẠI (DSKM-08-09/KD.CC)</t>
  </si>
  <si>
    <t>[KÈM THEO THÔNG BÁO THỰC HIỆN KHUYẾN MẠI SỐ 08-09/KD.CC]</t>
  </si>
  <si>
    <t>Mua 3 tặng 1 GrowPLUS đỏ ít đường 110ml/180ml (Không áp dụng cho sữa thay thế sữa mẹ dành cho trẻ dưới 24 tháng tuổi)</t>
  </si>
  <si>
    <t>Mua 3 tặng 1 GrowPLUS+ vị dâu/chuối (4x110ml)  (Không áp dụng cho sữa thay thế sữa mẹ dành cho trẻ dưới 24 tháng tuổi)</t>
  </si>
  <si>
    <t>Mua 3 tặng 1 -  Nutren Junior 110ml/200ml (Không áp dụng cho sữa thay thế sữa mẹ dành cho trẻ dưới 24 tháng tuổi)</t>
  </si>
  <si>
    <t>Mua 3 tặng 1 Optimum Gold 110ml/180ml (Không áp dụng cho sữa thay thế sữa mẹ dành cho trẻ dưới 24 tháng tuổi)</t>
  </si>
  <si>
    <t>Mua 3 tặng 1 Colosbaby 110ml/180ml (Không áp dụng cho sữa thay thế sữa mẹ dành cho trẻ dưới 24 tháng tuổi)</t>
  </si>
  <si>
    <t>Mua 3 tặng 1 Aptamil Kid 110ml/180ml /Aptamil super Gold 180ml (Không áp dụng cho sữa thay thế sữa mẹ dành cho trẻ dưới 24 tháng tuổi)</t>
  </si>
  <si>
    <t>Mua 3 tặng 1 - Metafresh 110ml/180ml (Không áp dụng cho sữa thay thế sữa mẹ dành cho trẻ dưới 24 tháng tuổi)</t>
  </si>
  <si>
    <t>Mua 3 tặng 1 - DEVONDALE MILK 110ml/1L (Không áp dụng cho sữa thay thế sữa mẹ dành cho trẻ dưới 24 tháng tuổi)</t>
  </si>
  <si>
    <t>Mua 2 tặng 1 - Sữa đêm Agusha 200ml các vị (Không áp dụng cho sữa thay thế sữa mẹ dành cho trẻ dưới 24 tháng tuổi)</t>
  </si>
  <si>
    <t>Mua 2 tặng 1 -  Sữa Friso Gold 110ml (từ 1 tuổi) - Lốc 4 hộp - New (Không áp dụng cho sữa thay thế sữa mẹ dành cho trẻ dưới 24 tháng tuổi)</t>
  </si>
  <si>
    <t>3 Lốc SPDDPS GrowPLUS+ Đỏ Ít đường, 110ml (lốc 4 hộp)</t>
  </si>
  <si>
    <t>3 Lốc SPDDPS GrowPLUS+ Đỏ Ít đường, 180ml (lốc 4 hộp)</t>
  </si>
  <si>
    <t>3 lốc Sữa bột pha sẵn GrowPLUS+ vị dâu 110ml (lốc 4 hộp) (Trên 1 tuổi)</t>
  </si>
  <si>
    <t>3 lốc Sữa bột pha sẵn GrowPLUS+ vị chuối 110ml (lốc 4 hộp) (Trên 1 tuổi)</t>
  </si>
  <si>
    <t>3 lốc Thực phẩm dinh dưỡng y học Nutren Junior 110ml (1 -10 tuổi) (Lốc 4 hộp)</t>
  </si>
  <si>
    <t>3 hộp Thực phẩm dinh dưỡng y học Nutren Junior 200ml</t>
  </si>
  <si>
    <t>3 lốc Sữa uống dinh dưỡng Optimum Gold 110ml (Lốc 4 hộp) new</t>
  </si>
  <si>
    <t>3 lốc Sữa uống dinh dưỡng Optimum Gold 180ml (Lốc 4 hộp) new</t>
  </si>
  <si>
    <t>3 lốc Sữa uống dinh dưỡng Colosbaby 110ml, lốc 4 hộp (trên 1 tuổi)</t>
  </si>
  <si>
    <t>3 lốc Sữa uống dinh dưỡng Colosbaby Gold 180ml (Lốc 4 hộp)</t>
  </si>
  <si>
    <t>3 lốc Sữa dinh dưỡng pha sẵn Aptamil Kid, 110ml (lốc 3 hộp)</t>
  </si>
  <si>
    <t>3 lốc Sữa dinh dưỡng pha sẵn Aptamil Kid, 180ml (lốc 3 hộp)</t>
  </si>
  <si>
    <t>3 lốc Sữa pha sẵn Aptamil Super Gold Kid 180ml (lốc 3 hộp)</t>
  </si>
  <si>
    <t>3 lốc Sữa tươi ít đường bổ sung sữa non Metafresh 180ml, lốc 4 hộp</t>
  </si>
  <si>
    <t>3 lốc Sữa tươi ít đường bổ sung sữa non Metafresh 110ml, lốc 4 hộp</t>
  </si>
  <si>
    <t>3 lốc Sữa tươi có đường bổ sung sữa non Metafresh 180ml, lốc 4 hộp</t>
  </si>
  <si>
    <t>3 lốc Sữa tươi có đường bổ sung sữa non Metafresh 110ml, lốc 4 hộp</t>
  </si>
  <si>
    <t>3 lốc Sữa tươi nguyên chất tiệt trùng DEVONDALE MILK (DEVONDALE FULL CREAM MILK) 200ml - Lốc 6 hộp</t>
  </si>
  <si>
    <t>3 hộp Sữa tươi nguyên chất tiệt trùng DEVONDALE MILK (DEVONDALE FULL CREAM MILK) 1L</t>
  </si>
  <si>
    <t>2 hộp Thực phẩm bổ sung sữa đêm ngũ cốc vị lê và chuối Agusha 200ml</t>
  </si>
  <si>
    <t>2 hộp Thực phẩm bổ sung sữa đêm gạo sữa vị táo và lê Agusha 200ml</t>
  </si>
  <si>
    <t>2 hộp Thực phẩm bổ sung sữa ngày yến mạch vị mâm xôi Agusha 200ml</t>
  </si>
  <si>
    <t>2 hộp Thực phẩm bổ sung sữa ngày vị gạo, ngô chuối và dâu rừng Agusha 200ml</t>
  </si>
  <si>
    <t>2 lốc Sữa Friso Gold 110ml (từ 1 tuổi) - Lốc 4 hộp - New</t>
  </si>
  <si>
    <t>SPDDPS GrowPLUS+ Đỏ Ít đường, 110ml (lốc 4 hộp)</t>
  </si>
  <si>
    <t>SPDDPS GrowPLUS+ Đỏ Ít đường, 180ml (lốc 4 hộp)</t>
  </si>
  <si>
    <t>Sữa bột pha sẵn GrowPLUS+ vị dâu 110ml (lốc 4 hộp) (Trên 1 tuổi)</t>
  </si>
  <si>
    <t>Sữa bột pha sẵn GrowPLUS+ vị chuối 110ml (lốc 4 hộp) (Trên 1 tuổi)</t>
  </si>
  <si>
    <t>Thực phẩm dinh dưỡng y học Nutren Junior 110ml (1 -10 tuổi) (Lốc 4 hộp)</t>
  </si>
  <si>
    <t>Thực phẩm dinh dưỡng y học Nutren Junior</t>
  </si>
  <si>
    <t>Sữa uống dinh dưỡng Optimum Gold 110ml (Lốc 4 hộp) new</t>
  </si>
  <si>
    <t>Sữa uống dinh dưỡng Optimum Gold 180ml (Lốc 4 hộp) new</t>
  </si>
  <si>
    <t>Sữa uống dinh dưỡng Colosbaby 110ml, lốc 4 hộp (trên 1 tuổi)</t>
  </si>
  <si>
    <t>Sữa uống dinh dưỡng Colosbaby Gold 180ml (Lốc 4 hộp)</t>
  </si>
  <si>
    <t>Sữa dinh dưỡng pha sẵn Aptamil Kid, 110ml (lốc 3 hộp)</t>
  </si>
  <si>
    <t>Sữa dinh dưỡng pha sẵn Aptamil Kid, 180ml (lốc 3 hộp)</t>
  </si>
  <si>
    <t>Sữa pha sẵn Aptamil Super Gold Kid 180ml (lốc 3 hộp)</t>
  </si>
  <si>
    <t>Sữa tươi ít đường bổ sung sữa non Metafresh 180ml, lốc 4 hộp</t>
  </si>
  <si>
    <t>Sữa tươi ít đường bổ sung sữa non Metafresh 110ml, lốc 4 hộp</t>
  </si>
  <si>
    <t>Sữa tươi có đường bổ sung sữa non Metafresh 180ml, lốc 4 hộp</t>
  </si>
  <si>
    <t>Sữa tươi có đường bổ sung sữa non Metafresh 110ml, lốc 4 hộp</t>
  </si>
  <si>
    <t>Sữa tươi nguyên chất tiệt trùng DEVONDALE MILK (DEVONDALE FULL CREAM MILK) 200ml - Lốc 6 hộp</t>
  </si>
  <si>
    <t>Sữa tươi nguyên chất tiệt trùng DEVONDALE MILK (DEVONDALE FULL CREAM MILK) 1L</t>
  </si>
  <si>
    <t>Thực phẩm bổ sung sữa đêm ngũ cốc vị lê và chuối Agusha 200ml</t>
  </si>
  <si>
    <t>Thực phẩm bổ sung sữa đêm gạo sữa vị táo và lê Agusha 200ml</t>
  </si>
  <si>
    <t>Thực phẩm bổ sung sữa ngày yến mạch vị mâm xôi Agusha 200ml</t>
  </si>
  <si>
    <t>Thực phẩm bổ sung sữa ngày vị gạo, ngô chuối và dâu rừng Agusha 200ml</t>
  </si>
  <si>
    <t>Sữa Friso Gold 110ml (từ 1 tuổi) - Lốc 4 hộp - New</t>
  </si>
  <si>
    <t>Không đồng thời KM khác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</si>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</sst>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8">
    <xf numFmtId="0" fontId="0" fillId="0" borderId="0" xfId="0"/>
    <xf numFmtId="0" fontId="7" fillId="0" borderId="0" xfId="0" applyFont="1"/>
    <xf numFmtId="166" fontId="7" fillId="0" borderId="0" xfId="5" applyNumberFormat="1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6" fontId="7" fillId="0" borderId="1" xfId="0" applyNumberFormat="1" applyFont="1" applyBorder="1"/>
    <xf numFmtId="41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166" fontId="7" fillId="0" borderId="1" xfId="0" applyNumberFormat="1" applyFont="1" applyFill="1" applyBorder="1"/>
    <xf numFmtId="9" fontId="7" fillId="0" borderId="1" xfId="6" applyFont="1" applyFill="1" applyBorder="1" applyAlignment="1">
      <alignment horizontal="center"/>
    </xf>
    <xf numFmtId="166" fontId="7" fillId="0" borderId="0" xfId="0" applyNumberFormat="1" applyFont="1" applyFill="1"/>
    <xf numFmtId="0" fontId="7" fillId="0" borderId="0" xfId="0" applyFont="1" applyFill="1"/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1"/>
  <sheetViews>
    <sheetView tabSelected="1" topLeftCell="A16" zoomScale="80" zoomScaleNormal="80" workbookViewId="0">
      <selection activeCell="J22" sqref="J22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35.28515625" style="1" customWidth="1"/>
    <col min="5" max="5" width="19.28515625" style="1" customWidth="1"/>
    <col min="6" max="6" width="50.85546875" style="1" customWidth="1"/>
    <col min="7" max="7" width="11.42578125" style="1"/>
    <col min="8" max="8" width="24.42578125" style="9" customWidth="1"/>
    <col min="9" max="9" width="15.7109375" style="1" bestFit="1" customWidth="1"/>
    <col min="10" max="16384" width="11.42578125" style="1"/>
  </cols>
  <sheetData>
    <row r="1" spans="1:8" ht="19.5" customHeight="1" x14ac:dyDescent="0.25">
      <c r="A1" s="18" t="s">
        <v>8</v>
      </c>
      <c r="B1" s="18"/>
      <c r="C1" s="18"/>
      <c r="D1" s="18"/>
      <c r="E1" s="18"/>
      <c r="F1" s="18"/>
      <c r="G1" s="3"/>
      <c r="H1" s="11"/>
    </row>
    <row r="2" spans="1:8" ht="19.5" customHeight="1" x14ac:dyDescent="0.25">
      <c r="A2" s="18" t="s">
        <v>9</v>
      </c>
      <c r="B2" s="18"/>
      <c r="C2" s="18"/>
      <c r="D2" s="18"/>
      <c r="E2" s="18"/>
      <c r="F2" s="18"/>
      <c r="G2" s="3"/>
      <c r="H2" s="11"/>
    </row>
    <row r="3" spans="1:8" ht="63" customHeight="1" x14ac:dyDescent="0.25">
      <c r="A3" s="19" t="s">
        <v>0</v>
      </c>
      <c r="B3" s="19" t="s">
        <v>1</v>
      </c>
      <c r="C3" s="20" t="s">
        <v>6</v>
      </c>
      <c r="D3" s="4" t="s">
        <v>2</v>
      </c>
      <c r="E3" s="8" t="s">
        <v>5</v>
      </c>
      <c r="F3" s="21" t="s">
        <v>7</v>
      </c>
      <c r="G3" s="5" t="s">
        <v>3</v>
      </c>
      <c r="H3" s="11" t="s">
        <v>69</v>
      </c>
    </row>
    <row r="4" spans="1:8" ht="35.450000000000003" customHeight="1" x14ac:dyDescent="0.25">
      <c r="A4" s="19"/>
      <c r="B4" s="19"/>
      <c r="C4" s="20"/>
      <c r="D4" s="6"/>
      <c r="E4" s="7" t="s">
        <v>4</v>
      </c>
      <c r="F4" s="21"/>
      <c r="G4" s="3"/>
      <c r="H4" s="11"/>
    </row>
    <row r="5" spans="1:8" ht="47.25" customHeight="1" x14ac:dyDescent="0.25">
      <c r="A5" s="10"/>
      <c r="B5" s="11" t="s">
        <v>20</v>
      </c>
      <c r="C5" s="12">
        <v>108000</v>
      </c>
      <c r="D5" s="11" t="s">
        <v>44</v>
      </c>
      <c r="E5" s="12">
        <v>36000</v>
      </c>
      <c r="F5" s="15" t="s">
        <v>10</v>
      </c>
      <c r="G5" s="14">
        <f>E5/C5</f>
        <v>0.33333333333333331</v>
      </c>
      <c r="H5" s="11" t="s">
        <v>68</v>
      </c>
    </row>
    <row r="6" spans="1:8" ht="31.5" x14ac:dyDescent="0.25">
      <c r="A6" s="10"/>
      <c r="B6" s="11" t="s">
        <v>21</v>
      </c>
      <c r="C6" s="12">
        <v>156000</v>
      </c>
      <c r="D6" s="11" t="s">
        <v>45</v>
      </c>
      <c r="E6" s="12">
        <v>52000</v>
      </c>
      <c r="F6" s="16"/>
      <c r="G6" s="14">
        <f>E6/C6</f>
        <v>0.33333333333333331</v>
      </c>
      <c r="H6" s="11" t="s">
        <v>68</v>
      </c>
    </row>
    <row r="7" spans="1:8" ht="47.25" customHeight="1" x14ac:dyDescent="0.25">
      <c r="A7" s="10"/>
      <c r="B7" s="11" t="s">
        <v>22</v>
      </c>
      <c r="C7" s="12">
        <v>141000</v>
      </c>
      <c r="D7" s="11" t="s">
        <v>46</v>
      </c>
      <c r="E7" s="13">
        <v>47000</v>
      </c>
      <c r="F7" s="15" t="s">
        <v>11</v>
      </c>
      <c r="G7" s="14">
        <f>E7/C7</f>
        <v>0.33333333333333331</v>
      </c>
      <c r="H7" s="11" t="s">
        <v>68</v>
      </c>
    </row>
    <row r="8" spans="1:8" ht="31.5" x14ac:dyDescent="0.25">
      <c r="A8" s="10"/>
      <c r="B8" s="11" t="s">
        <v>23</v>
      </c>
      <c r="C8" s="12">
        <v>141000</v>
      </c>
      <c r="D8" s="11" t="s">
        <v>47</v>
      </c>
      <c r="E8" s="13">
        <v>47000</v>
      </c>
      <c r="F8" s="16"/>
      <c r="G8" s="14">
        <f>E8/C8</f>
        <v>0.33333333333333331</v>
      </c>
      <c r="H8" s="11" t="s">
        <v>68</v>
      </c>
    </row>
    <row r="9" spans="1:8" ht="47.25" customHeight="1" x14ac:dyDescent="0.25">
      <c r="A9" s="10"/>
      <c r="B9" s="11" t="s">
        <v>24</v>
      </c>
      <c r="C9" s="12">
        <v>258000</v>
      </c>
      <c r="D9" s="11" t="s">
        <v>48</v>
      </c>
      <c r="E9" s="12">
        <v>86000</v>
      </c>
      <c r="F9" s="15" t="s">
        <v>12</v>
      </c>
      <c r="G9" s="14">
        <f>E9/C9</f>
        <v>0.33333333333333331</v>
      </c>
      <c r="H9" s="11" t="s">
        <v>68</v>
      </c>
    </row>
    <row r="10" spans="1:8" ht="31.5" x14ac:dyDescent="0.25">
      <c r="A10" s="10"/>
      <c r="B10" s="11" t="s">
        <v>25</v>
      </c>
      <c r="C10" s="12">
        <v>102000</v>
      </c>
      <c r="D10" s="11" t="s">
        <v>49</v>
      </c>
      <c r="E10" s="12">
        <v>34000</v>
      </c>
      <c r="F10" s="16"/>
      <c r="G10" s="14">
        <f>E10/C10</f>
        <v>0.33333333333333331</v>
      </c>
      <c r="H10" s="11" t="s">
        <v>68</v>
      </c>
    </row>
    <row r="11" spans="1:8" ht="47.25" customHeight="1" x14ac:dyDescent="0.25">
      <c r="A11" s="10"/>
      <c r="B11" s="11" t="s">
        <v>26</v>
      </c>
      <c r="C11" s="12">
        <v>126000</v>
      </c>
      <c r="D11" s="11" t="s">
        <v>50</v>
      </c>
      <c r="E11" s="12">
        <v>42000</v>
      </c>
      <c r="F11" s="15" t="s">
        <v>13</v>
      </c>
      <c r="G11" s="14">
        <f>E11/C11</f>
        <v>0.33333333333333331</v>
      </c>
      <c r="H11" s="11" t="s">
        <v>68</v>
      </c>
    </row>
    <row r="12" spans="1:8" ht="31.5" x14ac:dyDescent="0.25">
      <c r="A12" s="10"/>
      <c r="B12" s="11" t="s">
        <v>27</v>
      </c>
      <c r="C12" s="12">
        <v>201000</v>
      </c>
      <c r="D12" s="11" t="s">
        <v>51</v>
      </c>
      <c r="E12" s="12">
        <v>67000</v>
      </c>
      <c r="F12" s="16"/>
      <c r="G12" s="14">
        <f>E12/C12</f>
        <v>0.33333333333333331</v>
      </c>
      <c r="H12" s="11" t="s">
        <v>68</v>
      </c>
    </row>
    <row r="13" spans="1:8" ht="47.25" customHeight="1" x14ac:dyDescent="0.25">
      <c r="A13" s="10"/>
      <c r="B13" s="11" t="s">
        <v>28</v>
      </c>
      <c r="C13" s="12">
        <v>123000</v>
      </c>
      <c r="D13" s="11" t="s">
        <v>52</v>
      </c>
      <c r="E13" s="12">
        <v>41000</v>
      </c>
      <c r="F13" s="15" t="s">
        <v>14</v>
      </c>
      <c r="G13" s="14">
        <f>E13/C13</f>
        <v>0.33333333333333331</v>
      </c>
      <c r="H13" s="11" t="s">
        <v>68</v>
      </c>
    </row>
    <row r="14" spans="1:8" ht="31.5" x14ac:dyDescent="0.25">
      <c r="A14" s="10"/>
      <c r="B14" s="11" t="s">
        <v>29</v>
      </c>
      <c r="C14" s="12">
        <v>186000</v>
      </c>
      <c r="D14" s="11" t="s">
        <v>53</v>
      </c>
      <c r="E14" s="12">
        <v>62000</v>
      </c>
      <c r="F14" s="16"/>
      <c r="G14" s="14">
        <f>E14/C14</f>
        <v>0.33333333333333331</v>
      </c>
      <c r="H14" s="11" t="s">
        <v>68</v>
      </c>
    </row>
    <row r="15" spans="1:8" ht="47.25" customHeight="1" x14ac:dyDescent="0.25">
      <c r="A15" s="10"/>
      <c r="B15" s="11" t="s">
        <v>30</v>
      </c>
      <c r="C15" s="12">
        <v>124500</v>
      </c>
      <c r="D15" s="11" t="s">
        <v>54</v>
      </c>
      <c r="E15" s="12">
        <v>41500</v>
      </c>
      <c r="F15" s="15" t="s">
        <v>15</v>
      </c>
      <c r="G15" s="14">
        <f>E15/C15</f>
        <v>0.33333333333333331</v>
      </c>
      <c r="H15" s="11" t="s">
        <v>68</v>
      </c>
    </row>
    <row r="16" spans="1:8" ht="31.5" x14ac:dyDescent="0.25">
      <c r="A16" s="10"/>
      <c r="B16" s="11" t="s">
        <v>31</v>
      </c>
      <c r="C16" s="12">
        <v>177000</v>
      </c>
      <c r="D16" s="11" t="s">
        <v>55</v>
      </c>
      <c r="E16" s="12">
        <v>59000</v>
      </c>
      <c r="F16" s="17"/>
      <c r="G16" s="14">
        <f>E16/C16</f>
        <v>0.33333333333333331</v>
      </c>
      <c r="H16" s="11" t="s">
        <v>68</v>
      </c>
    </row>
    <row r="17" spans="1:9" ht="31.5" x14ac:dyDescent="0.25">
      <c r="A17" s="10"/>
      <c r="B17" s="11" t="s">
        <v>32</v>
      </c>
      <c r="C17" s="12">
        <v>238500</v>
      </c>
      <c r="D17" s="11" t="s">
        <v>56</v>
      </c>
      <c r="E17" s="12">
        <v>79500</v>
      </c>
      <c r="F17" s="16"/>
      <c r="G17" s="14">
        <f>E17/C17</f>
        <v>0.33333333333333331</v>
      </c>
      <c r="H17" s="11" t="s">
        <v>68</v>
      </c>
    </row>
    <row r="18" spans="1:9" ht="47.25" customHeight="1" x14ac:dyDescent="0.25">
      <c r="A18" s="10"/>
      <c r="B18" s="11" t="s">
        <v>33</v>
      </c>
      <c r="C18" s="12">
        <v>108000</v>
      </c>
      <c r="D18" s="11" t="s">
        <v>57</v>
      </c>
      <c r="E18" s="12">
        <v>36000</v>
      </c>
      <c r="F18" s="15" t="s">
        <v>16</v>
      </c>
      <c r="G18" s="14">
        <f>E18/C18</f>
        <v>0.33333333333333331</v>
      </c>
      <c r="H18" s="11" t="s">
        <v>68</v>
      </c>
    </row>
    <row r="19" spans="1:9" ht="31.5" x14ac:dyDescent="0.25">
      <c r="A19" s="10"/>
      <c r="B19" s="11" t="s">
        <v>34</v>
      </c>
      <c r="C19" s="12">
        <v>75000</v>
      </c>
      <c r="D19" s="11" t="s">
        <v>58</v>
      </c>
      <c r="E19" s="12">
        <v>25000</v>
      </c>
      <c r="F19" s="17"/>
      <c r="G19" s="14">
        <f>E19/C19</f>
        <v>0.33333333333333331</v>
      </c>
      <c r="H19" s="11" t="s">
        <v>68</v>
      </c>
    </row>
    <row r="20" spans="1:9" ht="31.5" x14ac:dyDescent="0.25">
      <c r="A20" s="10"/>
      <c r="B20" s="11" t="s">
        <v>35</v>
      </c>
      <c r="C20" s="12">
        <v>108000</v>
      </c>
      <c r="D20" s="11" t="s">
        <v>59</v>
      </c>
      <c r="E20" s="12">
        <v>36000</v>
      </c>
      <c r="F20" s="17"/>
      <c r="G20" s="14">
        <f>E20/C20</f>
        <v>0.33333333333333331</v>
      </c>
      <c r="H20" s="11" t="s">
        <v>68</v>
      </c>
    </row>
    <row r="21" spans="1:9" ht="31.5" x14ac:dyDescent="0.25">
      <c r="A21" s="10"/>
      <c r="B21" s="11" t="s">
        <v>36</v>
      </c>
      <c r="C21" s="12">
        <v>75000</v>
      </c>
      <c r="D21" s="11" t="s">
        <v>60</v>
      </c>
      <c r="E21" s="12">
        <v>25000</v>
      </c>
      <c r="F21" s="16"/>
      <c r="G21" s="14">
        <f>E21/C21</f>
        <v>0.33333333333333331</v>
      </c>
      <c r="H21" s="11" t="s">
        <v>68</v>
      </c>
    </row>
    <row r="22" spans="1:9" ht="63" x14ac:dyDescent="0.25">
      <c r="A22" s="10"/>
      <c r="B22" s="11" t="s">
        <v>37</v>
      </c>
      <c r="C22" s="12">
        <v>321000</v>
      </c>
      <c r="D22" s="11" t="s">
        <v>61</v>
      </c>
      <c r="E22" s="12">
        <v>107000</v>
      </c>
      <c r="F22" s="15" t="s">
        <v>17</v>
      </c>
      <c r="G22" s="14">
        <f>E22/C22</f>
        <v>0.33333333333333331</v>
      </c>
      <c r="H22" s="11" t="s">
        <v>68</v>
      </c>
    </row>
    <row r="23" spans="1:9" ht="63" x14ac:dyDescent="0.25">
      <c r="A23" s="10"/>
      <c r="B23" s="11" t="s">
        <v>38</v>
      </c>
      <c r="C23" s="12">
        <v>207000</v>
      </c>
      <c r="D23" s="11" t="s">
        <v>62</v>
      </c>
      <c r="E23" s="12">
        <v>69000</v>
      </c>
      <c r="F23" s="16"/>
      <c r="G23" s="14">
        <f>E23/C23</f>
        <v>0.33333333333333331</v>
      </c>
      <c r="H23" s="11" t="s">
        <v>68</v>
      </c>
    </row>
    <row r="24" spans="1:9" ht="47.25" customHeight="1" x14ac:dyDescent="0.25">
      <c r="A24" s="10"/>
      <c r="B24" s="11" t="s">
        <v>39</v>
      </c>
      <c r="C24" s="12">
        <v>58000</v>
      </c>
      <c r="D24" s="11" t="s">
        <v>63</v>
      </c>
      <c r="E24" s="12">
        <v>29000</v>
      </c>
      <c r="F24" s="15" t="s">
        <v>18</v>
      </c>
      <c r="G24" s="14">
        <f>E24/C24</f>
        <v>0.5</v>
      </c>
      <c r="H24" s="11" t="s">
        <v>68</v>
      </c>
    </row>
    <row r="25" spans="1:9" ht="31.5" x14ac:dyDescent="0.25">
      <c r="A25" s="10"/>
      <c r="B25" s="11" t="s">
        <v>40</v>
      </c>
      <c r="C25" s="12">
        <v>58000</v>
      </c>
      <c r="D25" s="11" t="s">
        <v>64</v>
      </c>
      <c r="E25" s="12">
        <v>29000</v>
      </c>
      <c r="F25" s="17"/>
      <c r="G25" s="14">
        <f>E25/C25</f>
        <v>0.5</v>
      </c>
      <c r="H25" s="11" t="s">
        <v>68</v>
      </c>
    </row>
    <row r="26" spans="1:9" ht="31.5" x14ac:dyDescent="0.25">
      <c r="A26" s="10"/>
      <c r="B26" s="11" t="s">
        <v>41</v>
      </c>
      <c r="C26" s="12">
        <v>58000</v>
      </c>
      <c r="D26" s="11" t="s">
        <v>65</v>
      </c>
      <c r="E26" s="12">
        <v>29000</v>
      </c>
      <c r="F26" s="17"/>
      <c r="G26" s="14">
        <f>E26/C26</f>
        <v>0.5</v>
      </c>
      <c r="H26" s="11" t="s">
        <v>68</v>
      </c>
    </row>
    <row r="27" spans="1:9" ht="31.5" x14ac:dyDescent="0.25">
      <c r="A27" s="10"/>
      <c r="B27" s="11" t="s">
        <v>42</v>
      </c>
      <c r="C27" s="12">
        <v>58000</v>
      </c>
      <c r="D27" s="11" t="s">
        <v>66</v>
      </c>
      <c r="E27" s="12">
        <v>29000</v>
      </c>
      <c r="F27" s="16"/>
      <c r="G27" s="14">
        <f>E27/C27</f>
        <v>0.5</v>
      </c>
      <c r="H27" s="11" t="s">
        <v>68</v>
      </c>
    </row>
    <row r="28" spans="1:9" s="27" customFormat="1" ht="47.25" x14ac:dyDescent="0.25">
      <c r="A28" s="22"/>
      <c r="B28" s="23" t="s">
        <v>43</v>
      </c>
      <c r="C28" s="24">
        <v>86000</v>
      </c>
      <c r="D28" s="23" t="s">
        <v>67</v>
      </c>
      <c r="E28" s="24">
        <v>43000</v>
      </c>
      <c r="F28" s="23" t="s">
        <v>19</v>
      </c>
      <c r="G28" s="25">
        <f>E28/C28</f>
        <v>0.5</v>
      </c>
      <c r="H28" s="23" t="s">
        <v>68</v>
      </c>
      <c r="I28" s="26"/>
    </row>
    <row r="29" spans="1:9" x14ac:dyDescent="0.25">
      <c r="C29" s="1"/>
    </row>
    <row r="30" spans="1:9" x14ac:dyDescent="0.25">
      <c r="C30" s="1"/>
    </row>
    <row r="31" spans="1:9" x14ac:dyDescent="0.25">
      <c r="C31" s="1"/>
    </row>
    <row r="32" spans="1:9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</sheetData>
  <mergeCells count="15">
    <mergeCell ref="A1:F1"/>
    <mergeCell ref="A2:F2"/>
    <mergeCell ref="A3:A4"/>
    <mergeCell ref="B3:B4"/>
    <mergeCell ref="C3:C4"/>
    <mergeCell ref="F3:F4"/>
    <mergeCell ref="F11:F12"/>
    <mergeCell ref="F9:F10"/>
    <mergeCell ref="F7:F8"/>
    <mergeCell ref="F5:F6"/>
    <mergeCell ref="F24:F27"/>
    <mergeCell ref="F22:F23"/>
    <mergeCell ref="F18:F21"/>
    <mergeCell ref="F15:F17"/>
    <mergeCell ref="F13:F1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0c0445da-d4ec-4be1-99cd-4401dba8f689"/>
    <ds:schemaRef ds:uri="http://purl.org/dc/dcmitype/"/>
    <ds:schemaRef ds:uri="http://schemas.openxmlformats.org/package/2006/metadata/core-properties"/>
    <ds:schemaRef ds:uri="0d4a3e45-57e1-49b4-bbf8-ca5f50ccd8d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2025-08-22T07:12:42Z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