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 l="1"/>
  <c r="G15" i="7"/>
  <c r="G17" i="7"/>
  <c r="G22" i="7"/>
  <c r="G27" i="7"/>
  <c r="G29" i="7"/>
  <c r="G34" i="7"/>
  <c r="G38" i="7"/>
  <c r="G40" i="7"/>
  <c r="G42" i="7"/>
  <c r="G45" i="7"/>
  <c r="G48" i="7"/>
  <c r="G49" i="7"/>
  <c r="G50" i="7"/>
  <c r="G51" i="7"/>
  <c r="G52" i="7"/>
  <c r="G53" i="7"/>
  <c r="G54" i="7"/>
  <c r="G5" i="7"/>
</calcChain>
</file>

<file path=xl/sharedStrings.xml><?xml version="1.0" encoding="utf-8"?>
<sst xmlns="http://schemas.openxmlformats.org/spreadsheetml/2006/main" count="98" uniqueCount="63">
  <si>
    <t>STT</t>
  </si>
  <si>
    <t xml:space="preserve"> Tên Sản Phẩm</t>
  </si>
  <si>
    <t xml:space="preserve">Danh sách sản phẩm dùng để khuyến mại đối với hình thức tặng </t>
  </si>
  <si>
    <t xml:space="preserve">Tỷ lệ phần trăm khuyến mại </t>
  </si>
  <si>
    <t xml:space="preserve"> (Đồng)</t>
  </si>
  <si>
    <t>Giá trị sản phẩm dùng để khuyến mại
 (Đồng)</t>
  </si>
  <si>
    <t>Giá niêm yết (Đồng)</t>
  </si>
  <si>
    <t>Tên CTKM</t>
  </si>
  <si>
    <t>DANH SÁCH CƠ CẤU SẢN PHẨM KHUYẾN MẠI (DSKM-101-09/KD.CC)</t>
  </si>
  <si>
    <t>[KÈM THEO THÔNG BÁO THỰC HIỆN KHUYẾN MẠI SỐ 101-09/KD.CC]</t>
  </si>
  <si>
    <t>Tặng Sáp màu các loại/ Bộ bowling/ Đồ chơi thể thao khi mua 2 lon Sữa GrowPlus+ Đỏ 2+ tuổi, 900g (Không áp dụng cho sữa thay thế sữa mẹ dành cho trẻ dưới 24 tháng tuổi)</t>
  </si>
  <si>
    <t>Tặng Sáp màu các loại/ Bộ bowling/ Đồ chơi thể thao khi mua 1 lon Sữa GrowPlus+ Đỏ 2+ tuổi, 1.5kg (Không áp dụng cho sữa thay thế sữa mẹ dành cho trẻ dưới 24 tháng tuổi)</t>
  </si>
  <si>
    <t>Tặng Bảng vẽ động vật/ Đồ chơi hướng nghiệp khi mua 2 lon Sữa GrowPlus+ Đỏ 2+ tuổi, 1.5kg (Không áp dụng cho sữa thay thế sữa mẹ dành cho trẻ dưới 24 tháng tuổi)</t>
  </si>
  <si>
    <t>Tặng Sáp màu các loại/ Bộ bowling/ Đồ chơi thể thao khi mua 2 lon Sữa GrowPLUS+ Xanh 2+ tuổi, 900g (Không áp dụng cho sữa thay thế sữa mẹ dành cho trẻ dưới 24 tháng tuổi)</t>
  </si>
  <si>
    <t>Tặng Sáp màu các loại/ Bộ bowling/ Đồ chơi thể thao khi mua 1 lon Sữa GrowPLUS+ Xanh 2+ tuổi, 1.5kg (Không áp dụng cho sữa thay thế sữa mẹ dành cho trẻ dưới 24 tháng tuổi)</t>
  </si>
  <si>
    <t>Tặng Bảng vẽ động vật/ Đồ chơi hướng nghiệp khi mua 2 lon Sữa GrowPLUS+ Xanh 2+ tuổi, 1.5kg (Không áp dụng cho sữa thay thế sữa mẹ dành cho trẻ dưới 24 tháng tuổi)</t>
  </si>
  <si>
    <t>Tặng Sáp màu các loại/ Mảnh ghép gỗ/ Đồ chơi thể thao khi mua 1 lon SPDD GrowPLUS+ Sữa Non (Vàng) 2+ tuổi, 800g (Không áp dụng cho sữa thay thế sữa mẹ dành cho trẻ dưới 24 tháng tuổi)</t>
  </si>
  <si>
    <t>Tặng Đồ chơi bảng vẽ/ Đồ chơi hướng nghiệp/ Đồ chơi lắp ráp/ Xe chòi khi mua 2 lon SPDD GrowPLUS+ Sữa Non (Vàng) 2+ tuổi, 800g (Không áp dụng cho sữa thay thế sữa mẹ dành cho trẻ dưới 24 tháng tuổi)</t>
  </si>
  <si>
    <t>Tặng Đồ chơi lắp ráp/ Xe chòi chân khi mua 4 lon Sữa GrowPlus+ Đỏ 2+ tuổi, 900g (Không áp dụng cho sữa thay thế sữa mẹ dành cho trẻ dưới 24 tháng tuổi)</t>
  </si>
  <si>
    <t>Tặng Đồ chơi lắp ráp/ Xe chòi chân khi mua 4 lon Sữa GrowPLUS+ Xanh 2+ tuổi, 900g (Không áp dụng cho sữa thay thế sữa mẹ dành cho trẻ dưới 24 tháng tuổi)</t>
  </si>
  <si>
    <t>Tặng Nồi lẩu đa năng các loại/ Xe chòi chân khi mua 2 lon Sản phẩm dinh dưỡng công thức GrowPLUS+ 2+ (Bạc), 800g ( trên 2 tuổi) (Không áp dụng cho sữa thay thế sữa mẹ dành cho trẻ dưới 24 tháng tuổi)</t>
  </si>
  <si>
    <t>Tặng Nồi lẩu đa năng các loại/ Xe chòi chân khi mua 2 lon Sản phẩm dinh dưỡng công thức GrowPLUS+ Colos Immunel 2+, 800g ( trên 2 tuổi) (Không áp dụng cho sữa thay thế sữa mẹ dành cho trẻ dưới 24 tháng tuổi)</t>
  </si>
  <si>
    <t>Tặng Đồ chơi toán học khi mua 2 lon Sản phẩm dinh dưỡng công thức Nestle Nan Optipro Plus 4 800g (Không áp dụng cho sữa thay thế sữa mẹ dành cho trẻ dưới 24 tháng tuổi)</t>
  </si>
  <si>
    <t>Tặng Đồ chơi toán học khi mua 1 lon Sản phẩm dinh dưỡng công thức Nestlé NAN OPTIPRO PLUS 4 1500g (Không áp dụng cho sữa thay thế sữa mẹ dành cho trẻ dưới 24 tháng tuổi)</t>
  </si>
  <si>
    <t>Tặng Đồ chơi toán học khi mua 1 lon SPDDCT Nestlé NAN InfiniPro A2 3 800g (2-6 tuổi) (5HMO) (Không áp dụng cho sữa thay thế sữa mẹ dành cho trẻ dưới 24 tháng tuổi)</t>
  </si>
  <si>
    <t>Tặng Đồ chơi toán học khi mua 1 lon SPDDCT Nestlé NAN InfiniPro A2 3 800g (2-6 tuổi) (6HMO) (Không áp dụng cho sữa thay thế sữa mẹ dành cho trẻ dưới 24 tháng tuổi)</t>
  </si>
  <si>
    <t>Tặng Đồ chơi toán học khi mua 1 lon Sữa S-26 ULTIMA số 3 750g (2 - 6 tuổi) (Không áp dụng cho sữa thay thế sữa mẹ dành cho trẻ dưới 24 tháng tuổi)</t>
  </si>
  <si>
    <t>Tặng Mã giảm giá 50,000đ mua sản phẩm sữa bột Friso bất kỳ (Trừ sản phẩm sữa thay thể sữa mẹ cho trẻ dưới 24 tháng tuổi) áp dụng mua đơn hàng từ 200,000đ (Trừ sản phẩm sữa thay thể sữa mẹ cho trẻ dưới 24 tháng tuổi) khi mua 1 lon Friso Gold Pro số 4, 800g (trên 3 tuổi) (Không áp dụng cho sữa thay thế sữa mẹ dành cho trẻ dưới 24 tháng tuổi)</t>
  </si>
  <si>
    <t>Tặng Xe chòi chân khi mua 2 lon Friso Gold Pro số 4, 800g (trên 3 tuổi)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</si>
  <si>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</si>
  <si>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</si>
  <si>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</si>
  <si>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</si>
  <si>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</si>
  <si>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Xanh 2+ tuổi, 1.5kg (Không áp dụng cho sữa thay thế sữa mẹ dành cho trẻ dưới 24 tháng tuổi)</t>
  </si>
  <si>
    <t>1 lon SPDD GrowPLUS+ Sữa Non (Vàng) 2+ tuổi, 800g (Không áp dụng cho sữa thay thế sữa mẹ dành cho trẻ dưới 24 tháng tuổi)</t>
  </si>
  <si>
    <t>2 lon SPDD GrowPLUS+ Sữa Non (Vàng) 2+ tuổi, 800g (Không áp dụng cho sữa thay thế sữa mẹ dành cho trẻ dưới 24 tháng tuổi)</t>
  </si>
  <si>
    <t>4 lon Sữa GrowPlus+ Đỏ 2+ tuổi, 900g (Không áp dụng cho sữa thay thế sữa mẹ dành cho trẻ dưới 24 tháng tuổi)</t>
  </si>
  <si>
    <t>4 lon Sữa GrowPLUS+ Xanh 2+ tuổi, 900g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</si>
  <si>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</si>
  <si>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</si>
  <si>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2 lon Sản phẩm dinh dưỡng công thức Nestle Nan Optipro Plus 4 800g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</si>
  <si>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</si>
  <si>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SPDDCT Nestlé NAN InfiniPro A2 3 800g (2-6 tuổi) (5HMO) (Không áp dụng cho sữa thay thế sữa mẹ dành cho trẻ dưới 24 tháng tuổi)</t>
  </si>
  <si>
    <t>1 lon SPDDCT Nestlé NAN InfiniPro A2 3 800g (2-6 tuổi) (6HMO) (Không áp dụng cho sữa thay thế sữa mẹ dành cho trẻ dưới 24 tháng tuổi)</t>
  </si>
  <si>
    <t>1 lon Sữa S-26 ULTIMA số 3 750g (2 - 6 tuổi) (Không áp dụng cho sữa thay thế sữa mẹ dành cho trẻ dưới 24 tháng tuổi)</t>
  </si>
  <si>
    <t>1 lon Friso Gold Pro số 4, 800g (trên 3 tuổi) (Không áp dụng cho sữa thay thế sữa mẹ dành cho trẻ dưới 24 tháng tuổi)</t>
  </si>
  <si>
    <t>2 lon Friso Gold Pro số 4, 800g (trên 3 tuổi) (Không áp dụng cho sữa thay thế sữa mẹ dành cho trẻ dưới 24 tháng tuổi)</t>
  </si>
  <si>
    <t>QT_CC_ Sữa bột Nutifood_Hộp bút sáp màu (Xanh)</t>
  </si>
  <si>
    <t xml:space="preserve">QT_CC_ Sữa bột Nutifood_Hộp bút sáp màu (Hồng)
</t>
  </si>
  <si>
    <t xml:space="preserve">QT_CC_ Sữa bột Nutifood_Hộp bút sáp màu (Đen)        </t>
  </si>
  <si>
    <t>QT_Đồ chơi bowling LA9868-2</t>
  </si>
  <si>
    <t>QT_Bộ đồ chơi thể thao 2in1</t>
  </si>
  <si>
    <t>QT_Đồ chơi bảng vẽ động vật</t>
  </si>
  <si>
    <t>QT_Đồ chơi hướng nghiệp nhiều chủ đề</t>
  </si>
  <si>
    <t>QT - Bộ đồ chơi lắp ráp trục xoay</t>
  </si>
  <si>
    <t>QT_Đồ chơi xe chòi chân</t>
  </si>
  <si>
    <t xml:space="preserve">QT_CC_ Sữa bột Nutifood_Nồi lẩu đa năng Gaabor 1.5L	</t>
  </si>
  <si>
    <t>QT - Nồi nấu đa năng</t>
  </si>
  <si>
    <t>QT Nestle - Đồ chơi toán học cân bằng</t>
  </si>
  <si>
    <t>Tặng Mã giảm giá 50,000đ</t>
  </si>
  <si>
    <t>QT Friso - Xe chòi chân</t>
  </si>
  <si>
    <t>QT_CC_  Sữa bột Nutifood_Mảnh ghép gỗ động vật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</si>
</sst>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9">
    <xf numFmtId="0" fontId="0" fillId="0" borderId="0" xfId="0"/>
    <xf numFmtId="0" fontId="7" fillId="0" borderId="0" xfId="0" applyFont="1"/>
    <xf numFmtId="166" fontId="7" fillId="0" borderId="0" xfId="5" applyNumberFormat="1" applyFont="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3" fontId="7" fillId="0" borderId="1" xfId="0" applyNumberFormat="1" applyFont="1" applyBorder="1"/>
    <xf numFmtId="49" fontId="7" fillId="0" borderId="1" xfId="0" applyNumberFormat="1" applyFont="1" applyBorder="1" applyAlignment="1">
      <alignment wrapText="1"/>
    </xf>
    <xf numFmtId="9" fontId="7" fillId="0" borderId="1" xfId="6" applyFont="1" applyBorder="1" applyAlignment="1">
      <alignment horizontal="center"/>
    </xf>
    <xf numFmtId="0" fontId="7" fillId="0" borderId="0" xfId="0" applyFont="1" applyAlignment="1">
      <alignment horizontal="center"/>
    </xf>
    <xf numFmtId="0" fontId="9" fillId="0" borderId="1" xfId="0" applyFont="1" applyFill="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67" fontId="7" fillId="0" borderId="2" xfId="0" applyNumberFormat="1" applyFont="1" applyBorder="1" applyAlignment="1">
      <alignment horizontal="left" vertical="center"/>
    </xf>
    <xf numFmtId="167" fontId="7" fillId="0" borderId="3" xfId="0" applyNumberFormat="1" applyFont="1" applyBorder="1" applyAlignment="1">
      <alignment horizontal="left" vertical="center"/>
    </xf>
    <xf numFmtId="167" fontId="7" fillId="0" borderId="4" xfId="0" applyNumberFormat="1" applyFont="1" applyBorder="1" applyAlignment="1">
      <alignment horizontal="left" vertical="center"/>
    </xf>
    <xf numFmtId="9" fontId="7" fillId="0" borderId="2" xfId="6" applyFont="1" applyBorder="1" applyAlignment="1">
      <alignment horizontal="center" vertical="center"/>
    </xf>
    <xf numFmtId="9" fontId="7" fillId="0" borderId="3" xfId="6" applyFont="1" applyBorder="1" applyAlignment="1">
      <alignment horizontal="center" vertical="center"/>
    </xf>
    <xf numFmtId="9" fontId="7" fillId="0" borderId="4" xfId="6" applyFont="1" applyBorder="1" applyAlignment="1">
      <alignment horizontal="center"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tabSelected="1" topLeftCell="A13" zoomScale="80" zoomScaleNormal="80" workbookViewId="0">
      <selection activeCell="M18" sqref="M18"/>
    </sheetView>
  </sheetViews>
  <sheetFormatPr defaultColWidth="11.42578125" defaultRowHeight="15.75" x14ac:dyDescent="0.25"/>
  <cols>
    <col min="1" max="1" width="6.85546875" style="1" customWidth="1"/>
    <col min="2" max="2" width="60.28515625" style="1" customWidth="1"/>
    <col min="3" max="3" width="15.7109375" style="2" customWidth="1"/>
    <col min="4" max="4" width="35.28515625" style="1" customWidth="1"/>
    <col min="5" max="5" width="19.28515625" style="1" customWidth="1"/>
    <col min="6" max="6" width="50.85546875" style="1" customWidth="1"/>
    <col min="7" max="7" width="11.42578125" style="14"/>
    <col min="8" max="16384" width="11.42578125" style="1"/>
  </cols>
  <sheetData>
    <row r="1" spans="1:7" ht="19.5" customHeight="1" x14ac:dyDescent="0.25">
      <c r="A1" s="25" t="s">
        <v>8</v>
      </c>
      <c r="B1" s="25"/>
      <c r="C1" s="25"/>
      <c r="D1" s="25"/>
      <c r="E1" s="25"/>
      <c r="F1" s="25"/>
      <c r="G1" s="15"/>
    </row>
    <row r="2" spans="1:7" ht="19.5" customHeight="1" x14ac:dyDescent="0.25">
      <c r="A2" s="25" t="s">
        <v>9</v>
      </c>
      <c r="B2" s="25"/>
      <c r="C2" s="25"/>
      <c r="D2" s="25"/>
      <c r="E2" s="25"/>
      <c r="F2" s="25"/>
      <c r="G2" s="15"/>
    </row>
    <row r="3" spans="1:7" ht="63" customHeight="1" x14ac:dyDescent="0.25">
      <c r="A3" s="26" t="s">
        <v>0</v>
      </c>
      <c r="B3" s="26" t="s">
        <v>1</v>
      </c>
      <c r="C3" s="27" t="s">
        <v>6</v>
      </c>
      <c r="D3" s="3" t="s">
        <v>2</v>
      </c>
      <c r="E3" s="7" t="s">
        <v>5</v>
      </c>
      <c r="F3" s="28" t="s">
        <v>7</v>
      </c>
      <c r="G3" s="4" t="s">
        <v>3</v>
      </c>
    </row>
    <row r="4" spans="1:7" ht="35.450000000000003" customHeight="1" x14ac:dyDescent="0.25">
      <c r="A4" s="26"/>
      <c r="B4" s="26"/>
      <c r="C4" s="27"/>
      <c r="D4" s="5"/>
      <c r="E4" s="6" t="s">
        <v>4</v>
      </c>
      <c r="F4" s="28"/>
      <c r="G4" s="15"/>
    </row>
    <row r="5" spans="1:7" ht="63" customHeight="1" x14ac:dyDescent="0.25">
      <c r="A5" s="8"/>
      <c r="B5" s="16" t="s">
        <v>29</v>
      </c>
      <c r="C5" s="19">
        <v>790000</v>
      </c>
      <c r="D5" s="12" t="s">
        <v>48</v>
      </c>
      <c r="E5" s="11">
        <v>70000</v>
      </c>
      <c r="F5" s="16" t="s">
        <v>10</v>
      </c>
      <c r="G5" s="22">
        <f>E5/C5</f>
        <v>8.8607594936708861E-2</v>
      </c>
    </row>
    <row r="6" spans="1:7" ht="47.25" x14ac:dyDescent="0.25">
      <c r="A6" s="8"/>
      <c r="B6" s="17"/>
      <c r="C6" s="20"/>
      <c r="D6" s="12" t="s">
        <v>49</v>
      </c>
      <c r="E6" s="11">
        <v>70000</v>
      </c>
      <c r="F6" s="17"/>
      <c r="G6" s="23"/>
    </row>
    <row r="7" spans="1:7" ht="31.5" x14ac:dyDescent="0.25">
      <c r="A7" s="8"/>
      <c r="B7" s="17"/>
      <c r="C7" s="20"/>
      <c r="D7" s="12" t="s">
        <v>50</v>
      </c>
      <c r="E7" s="11">
        <v>70000</v>
      </c>
      <c r="F7" s="17"/>
      <c r="G7" s="23"/>
    </row>
    <row r="8" spans="1:7" x14ac:dyDescent="0.25">
      <c r="A8" s="8"/>
      <c r="B8" s="17"/>
      <c r="C8" s="20"/>
      <c r="D8" s="12" t="s">
        <v>51</v>
      </c>
      <c r="E8" s="11">
        <v>70000</v>
      </c>
      <c r="F8" s="17"/>
      <c r="G8" s="23"/>
    </row>
    <row r="9" spans="1:7" x14ac:dyDescent="0.25">
      <c r="A9" s="8"/>
      <c r="B9" s="18"/>
      <c r="C9" s="21"/>
      <c r="D9" s="12" t="s">
        <v>52</v>
      </c>
      <c r="E9" s="11">
        <v>70000</v>
      </c>
      <c r="F9" s="18"/>
      <c r="G9" s="24"/>
    </row>
    <row r="10" spans="1:7" ht="63" customHeight="1" x14ac:dyDescent="0.25">
      <c r="A10" s="8"/>
      <c r="B10" s="16" t="s">
        <v>30</v>
      </c>
      <c r="C10" s="19">
        <v>615000</v>
      </c>
      <c r="D10" s="12" t="s">
        <v>48</v>
      </c>
      <c r="E10" s="11">
        <v>70000</v>
      </c>
      <c r="F10" s="16" t="s">
        <v>11</v>
      </c>
      <c r="G10" s="22">
        <f>E10/C10</f>
        <v>0.11382113821138211</v>
      </c>
    </row>
    <row r="11" spans="1:7" ht="47.25" x14ac:dyDescent="0.25">
      <c r="A11" s="8"/>
      <c r="B11" s="17"/>
      <c r="C11" s="20"/>
      <c r="D11" s="12" t="s">
        <v>49</v>
      </c>
      <c r="E11" s="11">
        <v>70000</v>
      </c>
      <c r="F11" s="17"/>
      <c r="G11" s="23"/>
    </row>
    <row r="12" spans="1:7" ht="31.5" x14ac:dyDescent="0.25">
      <c r="A12" s="8"/>
      <c r="B12" s="17"/>
      <c r="C12" s="20"/>
      <c r="D12" s="12" t="s">
        <v>50</v>
      </c>
      <c r="E12" s="11">
        <v>70000</v>
      </c>
      <c r="F12" s="17"/>
      <c r="G12" s="23"/>
    </row>
    <row r="13" spans="1:7" x14ac:dyDescent="0.25">
      <c r="A13" s="8"/>
      <c r="B13" s="17"/>
      <c r="C13" s="20"/>
      <c r="D13" s="12" t="s">
        <v>51</v>
      </c>
      <c r="E13" s="11">
        <v>70000</v>
      </c>
      <c r="F13" s="17"/>
      <c r="G13" s="23"/>
    </row>
    <row r="14" spans="1:7" x14ac:dyDescent="0.25">
      <c r="A14" s="8"/>
      <c r="B14" s="18"/>
      <c r="C14" s="21"/>
      <c r="D14" s="12" t="s">
        <v>52</v>
      </c>
      <c r="E14" s="11">
        <v>70000</v>
      </c>
      <c r="F14" s="18"/>
      <c r="G14" s="24"/>
    </row>
    <row r="15" spans="1:7" ht="63" customHeight="1" x14ac:dyDescent="0.25">
      <c r="A15" s="8"/>
      <c r="B15" s="16" t="s">
        <v>31</v>
      </c>
      <c r="C15" s="19">
        <v>1230000</v>
      </c>
      <c r="D15" s="12" t="s">
        <v>53</v>
      </c>
      <c r="E15" s="11">
        <v>150000</v>
      </c>
      <c r="F15" s="16" t="s">
        <v>12</v>
      </c>
      <c r="G15" s="22">
        <f>E15/C15</f>
        <v>0.12195121951219512</v>
      </c>
    </row>
    <row r="16" spans="1:7" ht="31.5" x14ac:dyDescent="0.25">
      <c r="A16" s="8"/>
      <c r="B16" s="18"/>
      <c r="C16" s="21"/>
      <c r="D16" s="12" t="s">
        <v>54</v>
      </c>
      <c r="E16" s="11">
        <v>150000</v>
      </c>
      <c r="F16" s="18"/>
      <c r="G16" s="24"/>
    </row>
    <row r="17" spans="1:7" ht="63" customHeight="1" x14ac:dyDescent="0.25">
      <c r="A17" s="8"/>
      <c r="B17" s="16" t="s">
        <v>32</v>
      </c>
      <c r="C17" s="19">
        <v>520000</v>
      </c>
      <c r="D17" s="12" t="s">
        <v>48</v>
      </c>
      <c r="E17" s="11">
        <v>70000</v>
      </c>
      <c r="F17" s="16" t="s">
        <v>13</v>
      </c>
      <c r="G17" s="22">
        <f>E17/C17</f>
        <v>0.13461538461538461</v>
      </c>
    </row>
    <row r="18" spans="1:7" ht="47.25" x14ac:dyDescent="0.25">
      <c r="A18" s="8"/>
      <c r="B18" s="17"/>
      <c r="C18" s="20"/>
      <c r="D18" s="12" t="s">
        <v>49</v>
      </c>
      <c r="E18" s="11">
        <v>70000</v>
      </c>
      <c r="F18" s="17"/>
      <c r="G18" s="23"/>
    </row>
    <row r="19" spans="1:7" ht="31.5" x14ac:dyDescent="0.25">
      <c r="A19" s="8"/>
      <c r="B19" s="17"/>
      <c r="C19" s="20"/>
      <c r="D19" s="12" t="s">
        <v>50</v>
      </c>
      <c r="E19" s="11">
        <v>70000</v>
      </c>
      <c r="F19" s="17"/>
      <c r="G19" s="23"/>
    </row>
    <row r="20" spans="1:7" x14ac:dyDescent="0.25">
      <c r="A20" s="8"/>
      <c r="B20" s="17"/>
      <c r="C20" s="20"/>
      <c r="D20" s="12" t="s">
        <v>51</v>
      </c>
      <c r="E20" s="11">
        <v>70000</v>
      </c>
      <c r="F20" s="17"/>
      <c r="G20" s="23"/>
    </row>
    <row r="21" spans="1:7" x14ac:dyDescent="0.25">
      <c r="A21" s="8"/>
      <c r="B21" s="18"/>
      <c r="C21" s="21"/>
      <c r="D21" s="12" t="s">
        <v>52</v>
      </c>
      <c r="E21" s="11">
        <v>70000</v>
      </c>
      <c r="F21" s="18"/>
      <c r="G21" s="24"/>
    </row>
    <row r="22" spans="1:7" ht="63" customHeight="1" x14ac:dyDescent="0.25">
      <c r="A22" s="8"/>
      <c r="B22" s="16" t="s">
        <v>33</v>
      </c>
      <c r="C22" s="19">
        <v>395000</v>
      </c>
      <c r="D22" s="12" t="s">
        <v>48</v>
      </c>
      <c r="E22" s="11">
        <v>70000</v>
      </c>
      <c r="F22" s="16" t="s">
        <v>14</v>
      </c>
      <c r="G22" s="22">
        <f>E22/C22</f>
        <v>0.17721518987341772</v>
      </c>
    </row>
    <row r="23" spans="1:7" ht="47.25" x14ac:dyDescent="0.25">
      <c r="A23" s="8"/>
      <c r="B23" s="17"/>
      <c r="C23" s="20"/>
      <c r="D23" s="12" t="s">
        <v>49</v>
      </c>
      <c r="E23" s="11">
        <v>70000</v>
      </c>
      <c r="F23" s="17"/>
      <c r="G23" s="23"/>
    </row>
    <row r="24" spans="1:7" ht="31.5" x14ac:dyDescent="0.25">
      <c r="A24" s="8"/>
      <c r="B24" s="17"/>
      <c r="C24" s="20"/>
      <c r="D24" s="12" t="s">
        <v>50</v>
      </c>
      <c r="E24" s="11">
        <v>70000</v>
      </c>
      <c r="F24" s="17"/>
      <c r="G24" s="23"/>
    </row>
    <row r="25" spans="1:7" x14ac:dyDescent="0.25">
      <c r="A25" s="8"/>
      <c r="B25" s="17"/>
      <c r="C25" s="20"/>
      <c r="D25" s="12" t="s">
        <v>51</v>
      </c>
      <c r="E25" s="11">
        <v>70000</v>
      </c>
      <c r="F25" s="17"/>
      <c r="G25" s="23"/>
    </row>
    <row r="26" spans="1:7" x14ac:dyDescent="0.25">
      <c r="A26" s="8"/>
      <c r="B26" s="18"/>
      <c r="C26" s="21"/>
      <c r="D26" s="12" t="s">
        <v>52</v>
      </c>
      <c r="E26" s="11">
        <v>70000</v>
      </c>
      <c r="F26" s="18"/>
      <c r="G26" s="24"/>
    </row>
    <row r="27" spans="1:7" ht="63" customHeight="1" x14ac:dyDescent="0.25">
      <c r="A27" s="8"/>
      <c r="B27" s="16" t="s">
        <v>34</v>
      </c>
      <c r="C27" s="19">
        <v>790000</v>
      </c>
      <c r="D27" s="12" t="s">
        <v>53</v>
      </c>
      <c r="E27" s="11">
        <v>150000</v>
      </c>
      <c r="F27" s="16" t="s">
        <v>15</v>
      </c>
      <c r="G27" s="22">
        <f>E27/C27</f>
        <v>0.189873417721519</v>
      </c>
    </row>
    <row r="28" spans="1:7" ht="31.5" x14ac:dyDescent="0.25">
      <c r="A28" s="8"/>
      <c r="B28" s="18"/>
      <c r="C28" s="21"/>
      <c r="D28" s="12" t="s">
        <v>54</v>
      </c>
      <c r="E28" s="11">
        <v>150000</v>
      </c>
      <c r="F28" s="18"/>
      <c r="G28" s="24"/>
    </row>
    <row r="29" spans="1:7" ht="63" customHeight="1" x14ac:dyDescent="0.25">
      <c r="A29" s="8"/>
      <c r="B29" s="16" t="s">
        <v>35</v>
      </c>
      <c r="C29" s="19">
        <v>525000</v>
      </c>
      <c r="D29" s="12" t="s">
        <v>48</v>
      </c>
      <c r="E29" s="11">
        <v>70000</v>
      </c>
      <c r="F29" s="16" t="s">
        <v>16</v>
      </c>
      <c r="G29" s="22">
        <f>E29/C29</f>
        <v>0.13333333333333333</v>
      </c>
    </row>
    <row r="30" spans="1:7" ht="47.25" x14ac:dyDescent="0.25">
      <c r="A30" s="8"/>
      <c r="B30" s="17"/>
      <c r="C30" s="20"/>
      <c r="D30" s="12" t="s">
        <v>49</v>
      </c>
      <c r="E30" s="11">
        <v>70000</v>
      </c>
      <c r="F30" s="17"/>
      <c r="G30" s="23"/>
    </row>
    <row r="31" spans="1:7" ht="31.5" x14ac:dyDescent="0.25">
      <c r="A31" s="8"/>
      <c r="B31" s="17"/>
      <c r="C31" s="20"/>
      <c r="D31" s="12" t="s">
        <v>50</v>
      </c>
      <c r="E31" s="11">
        <v>70000</v>
      </c>
      <c r="F31" s="17"/>
      <c r="G31" s="23"/>
    </row>
    <row r="32" spans="1:7" ht="31.5" x14ac:dyDescent="0.25">
      <c r="A32" s="8"/>
      <c r="B32" s="17"/>
      <c r="C32" s="20"/>
      <c r="D32" s="12" t="s">
        <v>62</v>
      </c>
      <c r="E32" s="11">
        <v>70000</v>
      </c>
      <c r="F32" s="17"/>
      <c r="G32" s="23"/>
    </row>
    <row r="33" spans="1:7" x14ac:dyDescent="0.25">
      <c r="A33" s="8"/>
      <c r="B33" s="18"/>
      <c r="C33" s="21"/>
      <c r="D33" s="12" t="s">
        <v>52</v>
      </c>
      <c r="E33" s="11">
        <v>70000</v>
      </c>
      <c r="F33" s="18"/>
      <c r="G33" s="24"/>
    </row>
    <row r="34" spans="1:7" ht="63" customHeight="1" x14ac:dyDescent="0.25">
      <c r="A34" s="8"/>
      <c r="B34" s="16" t="s">
        <v>36</v>
      </c>
      <c r="C34" s="19">
        <v>1050000</v>
      </c>
      <c r="D34" s="12" t="s">
        <v>53</v>
      </c>
      <c r="E34" s="11">
        <v>150000</v>
      </c>
      <c r="F34" s="16" t="s">
        <v>17</v>
      </c>
      <c r="G34" s="22">
        <f>E34/C34</f>
        <v>0.14285714285714285</v>
      </c>
    </row>
    <row r="35" spans="1:7" ht="31.5" x14ac:dyDescent="0.25">
      <c r="A35" s="8"/>
      <c r="B35" s="17"/>
      <c r="C35" s="20"/>
      <c r="D35" s="12" t="s">
        <v>54</v>
      </c>
      <c r="E35" s="11">
        <v>150000</v>
      </c>
      <c r="F35" s="17"/>
      <c r="G35" s="23"/>
    </row>
    <row r="36" spans="1:7" x14ac:dyDescent="0.25">
      <c r="A36" s="8"/>
      <c r="B36" s="17"/>
      <c r="C36" s="20"/>
      <c r="D36" s="12" t="s">
        <v>55</v>
      </c>
      <c r="E36" s="11">
        <v>150000</v>
      </c>
      <c r="F36" s="17"/>
      <c r="G36" s="23"/>
    </row>
    <row r="37" spans="1:7" x14ac:dyDescent="0.25">
      <c r="A37" s="8"/>
      <c r="B37" s="18"/>
      <c r="C37" s="21"/>
      <c r="D37" s="12" t="s">
        <v>56</v>
      </c>
      <c r="E37" s="11">
        <v>150000</v>
      </c>
      <c r="F37" s="18"/>
      <c r="G37" s="24"/>
    </row>
    <row r="38" spans="1:7" ht="47.25" customHeight="1" x14ac:dyDescent="0.25">
      <c r="A38" s="8"/>
      <c r="B38" s="16" t="s">
        <v>37</v>
      </c>
      <c r="C38" s="19">
        <v>1580000</v>
      </c>
      <c r="D38" s="12" t="s">
        <v>55</v>
      </c>
      <c r="E38" s="11">
        <v>150000</v>
      </c>
      <c r="F38" s="16" t="s">
        <v>18</v>
      </c>
      <c r="G38" s="22">
        <f>E38/C38</f>
        <v>9.49367088607595E-2</v>
      </c>
    </row>
    <row r="39" spans="1:7" x14ac:dyDescent="0.25">
      <c r="A39" s="8"/>
      <c r="B39" s="18"/>
      <c r="C39" s="21"/>
      <c r="D39" s="12" t="s">
        <v>56</v>
      </c>
      <c r="E39" s="11">
        <v>150000</v>
      </c>
      <c r="F39" s="18"/>
      <c r="G39" s="24"/>
    </row>
    <row r="40" spans="1:7" ht="47.25" customHeight="1" x14ac:dyDescent="0.25">
      <c r="A40" s="8"/>
      <c r="B40" s="16" t="s">
        <v>38</v>
      </c>
      <c r="C40" s="19">
        <v>1040000</v>
      </c>
      <c r="D40" s="12" t="s">
        <v>55</v>
      </c>
      <c r="E40" s="11">
        <v>150000</v>
      </c>
      <c r="F40" s="16" t="s">
        <v>19</v>
      </c>
      <c r="G40" s="22">
        <f>E40/C40</f>
        <v>0.14423076923076922</v>
      </c>
    </row>
    <row r="41" spans="1:7" x14ac:dyDescent="0.25">
      <c r="A41" s="8"/>
      <c r="B41" s="18"/>
      <c r="C41" s="21"/>
      <c r="D41" s="12" t="s">
        <v>56</v>
      </c>
      <c r="E41" s="11">
        <v>150000</v>
      </c>
      <c r="F41" s="18"/>
      <c r="G41" s="24"/>
    </row>
    <row r="42" spans="1:7" ht="63" customHeight="1" x14ac:dyDescent="0.25">
      <c r="A42" s="8"/>
      <c r="B42" s="16" t="s">
        <v>39</v>
      </c>
      <c r="C42" s="19">
        <v>1032000</v>
      </c>
      <c r="D42" s="12" t="s">
        <v>57</v>
      </c>
      <c r="E42" s="11">
        <v>200000</v>
      </c>
      <c r="F42" s="16" t="s">
        <v>20</v>
      </c>
      <c r="G42" s="22">
        <f>E42/C42</f>
        <v>0.19379844961240311</v>
      </c>
    </row>
    <row r="43" spans="1:7" x14ac:dyDescent="0.25">
      <c r="A43" s="8"/>
      <c r="B43" s="17"/>
      <c r="C43" s="20"/>
      <c r="D43" s="12" t="s">
        <v>56</v>
      </c>
      <c r="E43" s="11">
        <v>200000</v>
      </c>
      <c r="F43" s="17"/>
      <c r="G43" s="23"/>
    </row>
    <row r="44" spans="1:7" x14ac:dyDescent="0.25">
      <c r="A44" s="8"/>
      <c r="B44" s="18"/>
      <c r="C44" s="21"/>
      <c r="D44" s="12" t="s">
        <v>58</v>
      </c>
      <c r="E44" s="11">
        <v>200000</v>
      </c>
      <c r="F44" s="18"/>
      <c r="G44" s="24"/>
    </row>
    <row r="45" spans="1:7" ht="78.75" customHeight="1" x14ac:dyDescent="0.25">
      <c r="A45" s="8"/>
      <c r="B45" s="16" t="s">
        <v>40</v>
      </c>
      <c r="C45" s="19">
        <v>1210000</v>
      </c>
      <c r="D45" s="12" t="s">
        <v>57</v>
      </c>
      <c r="E45" s="11">
        <v>200000</v>
      </c>
      <c r="F45" s="16" t="s">
        <v>21</v>
      </c>
      <c r="G45" s="22">
        <f>E45/C45</f>
        <v>0.16528925619834711</v>
      </c>
    </row>
    <row r="46" spans="1:7" x14ac:dyDescent="0.25">
      <c r="A46" s="8"/>
      <c r="B46" s="17"/>
      <c r="C46" s="20"/>
      <c r="D46" s="12" t="s">
        <v>56</v>
      </c>
      <c r="E46" s="11">
        <v>200000</v>
      </c>
      <c r="F46" s="17"/>
      <c r="G46" s="23"/>
    </row>
    <row r="47" spans="1:7" x14ac:dyDescent="0.25">
      <c r="A47" s="8"/>
      <c r="B47" s="18"/>
      <c r="C47" s="21"/>
      <c r="D47" s="12" t="s">
        <v>58</v>
      </c>
      <c r="E47" s="11">
        <v>200000</v>
      </c>
      <c r="F47" s="18"/>
      <c r="G47" s="24"/>
    </row>
    <row r="48" spans="1:7" ht="63" x14ac:dyDescent="0.25">
      <c r="A48" s="8"/>
      <c r="B48" s="9" t="s">
        <v>41</v>
      </c>
      <c r="C48" s="10">
        <v>1000000</v>
      </c>
      <c r="D48" s="12" t="s">
        <v>59</v>
      </c>
      <c r="E48" s="11">
        <v>90000</v>
      </c>
      <c r="F48" s="9" t="s">
        <v>22</v>
      </c>
      <c r="G48" s="13">
        <f>E48/C48</f>
        <v>0.09</v>
      </c>
    </row>
    <row r="49" spans="1:7" ht="63" x14ac:dyDescent="0.25">
      <c r="A49" s="8"/>
      <c r="B49" s="9" t="s">
        <v>42</v>
      </c>
      <c r="C49" s="10">
        <v>859000</v>
      </c>
      <c r="D49" s="12" t="s">
        <v>59</v>
      </c>
      <c r="E49" s="11">
        <v>90000</v>
      </c>
      <c r="F49" s="9" t="s">
        <v>23</v>
      </c>
      <c r="G49" s="13">
        <f>E49/C49</f>
        <v>0.10477299185098952</v>
      </c>
    </row>
    <row r="50" spans="1:7" ht="63" x14ac:dyDescent="0.25">
      <c r="A50" s="8"/>
      <c r="B50" s="9" t="s">
        <v>43</v>
      </c>
      <c r="C50" s="10">
        <v>649000</v>
      </c>
      <c r="D50" s="12" t="s">
        <v>59</v>
      </c>
      <c r="E50" s="11">
        <v>90000</v>
      </c>
      <c r="F50" s="9" t="s">
        <v>24</v>
      </c>
      <c r="G50" s="13">
        <f>E50/C50</f>
        <v>0.13867488443759629</v>
      </c>
    </row>
    <row r="51" spans="1:7" ht="63" x14ac:dyDescent="0.25">
      <c r="A51" s="8"/>
      <c r="B51" s="9" t="s">
        <v>44</v>
      </c>
      <c r="C51" s="10">
        <v>705000</v>
      </c>
      <c r="D51" s="12" t="s">
        <v>59</v>
      </c>
      <c r="E51" s="11">
        <v>90000</v>
      </c>
      <c r="F51" s="9" t="s">
        <v>25</v>
      </c>
      <c r="G51" s="13">
        <f>E51/C51</f>
        <v>0.1276595744680851</v>
      </c>
    </row>
    <row r="52" spans="1:7" ht="47.25" x14ac:dyDescent="0.25">
      <c r="A52" s="8"/>
      <c r="B52" s="9" t="s">
        <v>45</v>
      </c>
      <c r="C52" s="10">
        <v>715000</v>
      </c>
      <c r="D52" s="12" t="s">
        <v>59</v>
      </c>
      <c r="E52" s="11">
        <v>150000</v>
      </c>
      <c r="F52" s="9" t="s">
        <v>26</v>
      </c>
      <c r="G52" s="13">
        <f>E52/C52</f>
        <v>0.20979020979020979</v>
      </c>
    </row>
    <row r="53" spans="1:7" ht="110.25" x14ac:dyDescent="0.25">
      <c r="A53" s="8"/>
      <c r="B53" s="9" t="s">
        <v>46</v>
      </c>
      <c r="C53" s="10">
        <v>625000</v>
      </c>
      <c r="D53" s="12" t="s">
        <v>60</v>
      </c>
      <c r="E53" s="11">
        <v>50000</v>
      </c>
      <c r="F53" s="9" t="s">
        <v>27</v>
      </c>
      <c r="G53" s="13">
        <f>E53/C53</f>
        <v>0.08</v>
      </c>
    </row>
    <row r="54" spans="1:7" ht="47.25" x14ac:dyDescent="0.25">
      <c r="A54" s="8"/>
      <c r="B54" s="9" t="s">
        <v>47</v>
      </c>
      <c r="C54" s="10">
        <v>1250000</v>
      </c>
      <c r="D54" s="12" t="s">
        <v>61</v>
      </c>
      <c r="E54" s="11">
        <v>50000</v>
      </c>
      <c r="F54" s="9" t="s">
        <v>28</v>
      </c>
      <c r="G54" s="13">
        <f>E54/C54</f>
        <v>0.04</v>
      </c>
    </row>
    <row r="55" spans="1:7" x14ac:dyDescent="0.25">
      <c r="C55" s="1"/>
    </row>
    <row r="56" spans="1:7" x14ac:dyDescent="0.25">
      <c r="C56" s="1"/>
    </row>
    <row r="57" spans="1:7" x14ac:dyDescent="0.25">
      <c r="C57" s="1"/>
    </row>
    <row r="58" spans="1:7" x14ac:dyDescent="0.25">
      <c r="C58" s="1"/>
    </row>
    <row r="59" spans="1:7" x14ac:dyDescent="0.25">
      <c r="C59" s="1"/>
    </row>
    <row r="60" spans="1:7" x14ac:dyDescent="0.25">
      <c r="C60" s="1"/>
    </row>
    <row r="61" spans="1:7" x14ac:dyDescent="0.25">
      <c r="C61" s="1"/>
    </row>
    <row r="62" spans="1:7" x14ac:dyDescent="0.25">
      <c r="C62" s="1"/>
    </row>
    <row r="63" spans="1:7" x14ac:dyDescent="0.25">
      <c r="C63" s="1"/>
    </row>
    <row r="64" spans="1:7"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sheetData>
  <mergeCells count="54">
    <mergeCell ref="A1:F1"/>
    <mergeCell ref="A2:F2"/>
    <mergeCell ref="A3:A4"/>
    <mergeCell ref="B3:B4"/>
    <mergeCell ref="C3:C4"/>
    <mergeCell ref="F3:F4"/>
    <mergeCell ref="G5:G9"/>
    <mergeCell ref="F5:F9"/>
    <mergeCell ref="C5:C9"/>
    <mergeCell ref="B5:B9"/>
    <mergeCell ref="B15:B16"/>
    <mergeCell ref="B10:B14"/>
    <mergeCell ref="C10:C14"/>
    <mergeCell ref="G17:G21"/>
    <mergeCell ref="F17:F21"/>
    <mergeCell ref="C17:C21"/>
    <mergeCell ref="B17:B21"/>
    <mergeCell ref="F15:F16"/>
    <mergeCell ref="G15:G16"/>
    <mergeCell ref="G10:G14"/>
    <mergeCell ref="F10:F14"/>
    <mergeCell ref="B27:B28"/>
    <mergeCell ref="C27:C28"/>
    <mergeCell ref="F27:F28"/>
    <mergeCell ref="G27:G28"/>
    <mergeCell ref="G22:G26"/>
    <mergeCell ref="F22:F26"/>
    <mergeCell ref="C22:C26"/>
    <mergeCell ref="B22:B26"/>
    <mergeCell ref="C15:C16"/>
    <mergeCell ref="B34:B37"/>
    <mergeCell ref="C34:C37"/>
    <mergeCell ref="G34:G37"/>
    <mergeCell ref="G38:G39"/>
    <mergeCell ref="F34:F37"/>
    <mergeCell ref="G40:G41"/>
    <mergeCell ref="G42:G44"/>
    <mergeCell ref="F42:F44"/>
    <mergeCell ref="F40:F41"/>
    <mergeCell ref="F38:F39"/>
    <mergeCell ref="B38:B39"/>
    <mergeCell ref="C38:C39"/>
    <mergeCell ref="B40:B41"/>
    <mergeCell ref="C40:C41"/>
    <mergeCell ref="B42:B44"/>
    <mergeCell ref="C42:C44"/>
    <mergeCell ref="B45:B47"/>
    <mergeCell ref="C45:C47"/>
    <mergeCell ref="G45:G47"/>
    <mergeCell ref="F45:F47"/>
    <mergeCell ref="B29:B33"/>
    <mergeCell ref="C29:C33"/>
    <mergeCell ref="F29:F33"/>
    <mergeCell ref="G29:G33"/>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http://schemas.microsoft.com/office/2006/documentManagement/types"/>
    <ds:schemaRef ds:uri="0c0445da-d4ec-4be1-99cd-4401dba8f689"/>
    <ds:schemaRef ds:uri="http://schemas.microsoft.com/office/2006/metadata/properties"/>
    <ds:schemaRef ds:uri="0d4a3e45-57e1-49b4-bbf8-ca5f50ccd8de"/>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2025-09-12T07:21:21Z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