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9\file up web t9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7" l="1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5" i="7"/>
  <c r="G50" i="7" s="1"/>
</calcChain>
</file>

<file path=xl/sharedStrings.xml><?xml version="1.0" encoding="utf-8"?>
<sst xmlns="http://schemas.openxmlformats.org/spreadsheetml/2006/main" count="198" uniqueCount="157">
  <si>
    <t>STT</t>
  </si>
  <si>
    <t xml:space="preserve"> Tên Sản Phẩm</t>
  </si>
  <si>
    <t xml:space="preserve">Danh sách sản phẩm dùng để khuyến mại đối với hình thức tặng </t>
  </si>
  <si>
    <t>Giá trị bộ khuyến mại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</si>
  <si>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</si>
  <si>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</si>
  <si>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</si>
  <si>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</si>
  <si>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</si>
  <si>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(DSKM-22-09/KD.CC)</t>
  </si>
  <si>
    <t>[KÈM THEO THÔNG BÁO THỰC HIỆN KHUYẾN MẠI SỐ 22-09/KD.CC]</t>
  </si>
  <si>
    <t>Tặng QT_CC_Xe chòi chân 3 bánh màu ngẫu nhiên khi mua 1 lon Sữa GrowPLUS+ Xanh 2+ tuổi, 1.5kg (Không áp dụng cho sữa thay thế sữa mẹ dành cho trẻ dưới 24 tháng tuổi)</t>
  </si>
  <si>
    <t>Tặng QT_CC_Xe chòi chân 3 bánh màu ngẫu nhiên khi mua 1 lon Abbott PediaSure Hương Vani, 1-10 tuổi, 800g (Không áp dụng cho sữa thay thế sữa mẹ dành cho trẻ dưới 24 tháng tuổi)</t>
  </si>
  <si>
    <t>Tặng QT_CC_Xe chòi chân 3 bánh màu ngẫu nhiên khi mua 1 lon Vinamilk Optimum Gold 4, 850g, 2-6 tuổi (Không áp dụng cho sữa thay thế sữa mẹ dành cho trẻ dưới 24 tháng tuổi)</t>
  </si>
  <si>
    <t>Tặng QT_CC_Xe chòi chân 3 bánh màu ngẫu nhiên khi mua 1 lon Sữa bột Dielac Grow Plus 2+, 2-10 tuổi, 850g (Không áp dụng cho sữa thay thế sữa mẹ dành cho trẻ dưới 24 tháng tuổi)</t>
  </si>
  <si>
    <t>Tặng QT_CC_Xe chòi chân 3 bánh màu ngẫu nhiên khi mua 1 lon Sữa GrowPlus+ Đỏ 2+ tuổi, 900g (Không áp dụng cho sữa thay thế sữa mẹ dành cho trẻ dưới 24 tháng tuổi)</t>
  </si>
  <si>
    <t>Tặng QT_CC_Xe chòi chân 3 bánh màu ngẫu nhiên khi mua 1 lon TPBS Aptamil Profutura Kid Cesarbiotik 3 Growing Up Milk Formula(Trẻ Từ 24 Tháng Tuổi Trở Lên)800G (Không áp dụng cho sữa thay thế sữa mẹ dành cho trẻ dưới 24 tháng tuổi)</t>
  </si>
  <si>
    <t>Tặng QT_CC_Xe chòi chân 3 bánh màu ngẫu nhiên khi mua 1 lon Sữa GrowPlus+ Đỏ 2+ tuổi, 1.5kg (Không áp dụng cho sữa thay thế sữa mẹ dành cho trẻ dưới 24 tháng tuổi)</t>
  </si>
  <si>
    <t>Tặng QT_CC_Xe chòi chân 3 bánh màu ngẫu nhiên khi mua 1 lon Sản phẩm dinh dưỡng công thức GrowPLUS+ 2+ (Bạc), 800g ( trên 2 tuổi) (Không áp dụng cho sữa thay thế sữa mẹ dành cho trẻ dưới 24 tháng tuổi)</t>
  </si>
  <si>
    <t>Tặng QT_CC_Xe chòi chân 3 bánh màu ngẫu nhiên khi mua 1 lon Thực phẩm dinh dưỡng y học Nestle Kid Essentials Nutritionally Complete 800g (Không áp dụng cho sữa thay thế sữa mẹ dành cho trẻ dưới 24 tháng tuổi)</t>
  </si>
  <si>
    <t>Tặng QT_CC_Xe chòi chân 3 bánh màu ngẫu nhiên khi mua 1 lon Abbott PediaSure Hương Vani, 1-10 tuổi, 1.6kg (Không áp dụng cho sữa thay thế sữa mẹ dành cho trẻ dưới 24 tháng tuổi)</t>
  </si>
  <si>
    <t>Tặng QT_CC_Xe chòi chân 3 bánh màu ngẫu nhiên khi mua 1 lon Vinamilk Yoko Gold 3, 2 - 6 tuổi, 850g (Không áp dụng cho sữa thay thế sữa mẹ dành cho trẻ dưới 24 tháng tuổi)</t>
  </si>
  <si>
    <t>Tặng QT_CC_Xe chòi chân 3 bánh màu ngẫu nhiên khi mua 1 lon Sản phẩm dinh dưỡng y học Nutren JUNIOR, 800g (Không áp dụng cho sữa thay thế sữa mẹ dành cho trẻ dưới 24 tháng tuổi)</t>
  </si>
  <si>
    <t>Tặng QT_CC_Xe chòi chân 3 bánh màu ngẫu nhiên khi mua 1 lon NAN Supreme Pro 3 800g (Không áp dụng cho sữa thay thế sữa mẹ dành cho trẻ dưới 24 tháng tuổi)</t>
  </si>
  <si>
    <t>Tặng QT_CC_Xe chòi chân 3 bánh màu ngẫu nhiên khi mua 1 lon Similac 2+ 800g (Không áp dụng cho sữa thay thế sữa mẹ dành cho trẻ dưới 24 tháng tuổi)</t>
  </si>
  <si>
    <t>Tặng QT_CC_Xe chòi chân 3 bánh màu ngẫu nhiên khi mua 1 lon Sản phẩm dinh dưỡng công thức GrowPLUS+ Colos Immunel 2+, 800g ( trên 2 tuổi) (Không áp dụng cho sữa thay thế sữa mẹ dành cho trẻ dưới 24 tháng tuổi)</t>
  </si>
  <si>
    <t>Tặng QT_CC_Xe chòi chân 3 bánh màu ngẫu nhiên khi mua 1 lon Sữa ColosBaby Gold Pedia 800g (1 - 10 tuổi) (Không áp dụng cho sữa thay thế sữa mẹ dành cho trẻ dưới 24 tháng tuổi)</t>
  </si>
  <si>
    <t>Tặng QT_CC_Xe chòi chân 3 bánh màu ngẫu nhiên khi mua 1 lon Enfagrow A+ số 4 830g 2flex (Không áp dụng cho sữa thay thế sữa mẹ dành cho trẻ dưới 24 tháng tuổi)</t>
  </si>
  <si>
    <t>Tặng QT_CC_Xe chòi chân 3 bánh màu ngẫu nhiên khi mua 1 lon SPDD GrowPLUS+ Sữa Non (Vàng) 2+ tuổi, 800g (Không áp dụng cho sữa thay thế sữa mẹ dành cho trẻ dưới 24 tháng tuổi)</t>
  </si>
  <si>
    <t>Tặng QT_CC_Xe chòi chân 3 bánh màu ngẫu nhiên khi mua 1 lon Abbott Grow Gold 3+ Hương Vani 850g (Không áp dụng cho sữa thay thế sữa mẹ dành cho trẻ dưới 24 tháng tuổi)</t>
  </si>
  <si>
    <t>Tặng QT_CC_Xe chòi chân 3 bánh màu ngẫu nhiên khi mua 1 lon Sữa Similac 5G số 2+ 1,6kg (Không áp dụng cho sữa thay thế sữa mẹ dành cho trẻ dưới 24 tháng tuổi)</t>
  </si>
  <si>
    <t>Tặng QT_CC_Xe chòi chân 3 bánh màu ngẫu nhiên khi mua 1 lon SPDDCT Nestlé NAN InfiniPro A2 3 800g (2-6 tuổi) (5HMO) (Không áp dụng cho sữa thay thế sữa mẹ dành cho trẻ dưới 24 tháng tuổi)</t>
  </si>
  <si>
    <t>Tặng QT_CC_Xe chòi chân 3 bánh màu ngẫu nhiên khi mua 1 lon Abbott Grow 2+, 850g (Không áp dụng cho sữa thay thế sữa mẹ dành cho trẻ dưới 24 tháng tuổi)</t>
  </si>
  <si>
    <t>Tặng QT_CC_Xe chòi chân 3 bánh màu ngẫu nhiên khi mua 1 lon Sữa Hikid Vani cho trẻ từ 2 tuổi (Không áp dụng cho sữa thay thế sữa mẹ dành cho trẻ dưới 24 tháng tuổi)</t>
  </si>
  <si>
    <t>Tặng QT_CC_Xe chòi chân 3 bánh màu ngẫu nhiên khi mua 1 lon SPDD Colos Gain 800g - S (Không áp dụng cho sữa thay thế sữa mẹ dành cho trẻ dưới 24 tháng tuổi)</t>
  </si>
  <si>
    <t>Tặng QT_CC_Xe chòi chân 3 bánh màu ngẫu nhiên khi mua 1 lon Abbott Grow 2+, 1,6kg (Không áp dụng cho sữa thay thế sữa mẹ dành cho trẻ dưới 24 tháng tuổi)</t>
  </si>
  <si>
    <t>Tặng QT_CC_Xe chòi chân 3 bánh màu ngẫu nhiên khi mua 1 lon Morinaga số 3 Hương vani (Kodomil), trên 3 tuổi, 800g (Không áp dụng cho sữa thay thế sữa mẹ dành cho trẻ dưới 24 tháng tuổi)</t>
  </si>
  <si>
    <t>Tặng QT_CC_Xe chòi chân 3 bánh màu ngẫu nhiên khi mua 1 lon Sản phẩm dinh dưỡng công thức Nestle Nan Optipro Plus 4 800g (Không áp dụng cho sữa thay thế sữa mẹ dành cho trẻ dưới 24 tháng tuổi)</t>
  </si>
  <si>
    <t>Tặng QT_CC_Xe chòi chân 3 bánh màu ngẫu nhiên khi mua 1 lon Enfagrow A+ số 4 1700g 2flex (Không áp dụng cho sữa thay thế sữa mẹ dành cho trẻ dưới 24 tháng tuổi)</t>
  </si>
  <si>
    <t>Tặng QT_CC_Xe chòi chân 3 bánh màu ngẫu nhiên khi mua 1 lon Sản phẩm dinh dưỡng công thức Nestlé NAN OPTIPRO PLUS 4 1500g (Không áp dụng cho sữa thay thế sữa mẹ dành cho trẻ dưới 24 tháng tuổi)</t>
  </si>
  <si>
    <t>Tặng QT_CC_Xe chòi chân 3 bánh màu ngẫu nhiên khi mua 1 lon Metacare Eco 2+ 850g (Không áp dụng cho sữa thay thế sữa mẹ dành cho trẻ dưới 24 tháng tuổi)</t>
  </si>
  <si>
    <t>Tặng QT_CC_Xe chòi chân 3 bánh màu ngẫu nhiên khi mua 1 lon SPDD công thức Colosbaby Bio Gold 2+ 800g - S (Không áp dụng cho sữa thay thế sữa mẹ dành cho trẻ dưới 24 tháng tuổi)</t>
  </si>
  <si>
    <t>Tặng QT_CC_Xe chòi chân 3 bánh màu ngẫu nhiên khi mua 1 lon SPDD công thức ColosBaby Gold 2+ 800g - S (Mới) (Không áp dụng cho sữa thay thế sữa mẹ dành cho trẻ dưới 24 tháng tuổi)</t>
  </si>
  <si>
    <t>Tặng QT_CC_Xe chòi chân 3 bánh màu ngẫu nhiên khi mua 1 lon SPDD công thức Colosbaby IQ Gold 2+ 800g - S (Không áp dụng cho sữa thay thế sữa mẹ dành cho trẻ dưới 24 tháng tuổi)</t>
  </si>
  <si>
    <t>Tặng QT_CC_Xe chòi chân 3 bánh màu ngẫu nhiên khi mua 1 lon Friso Gold 4, 2 - 6 tuổi (850gr) (Không áp dụng cho sữa thay thế sữa mẹ dành cho trẻ dưới 24 tháng tuổi)</t>
  </si>
  <si>
    <t>Tặng QT_CC_Xe chòi chân 3 bánh màu ngẫu nhiên khi mua 1 lon Friso Gold 4, 2 - 6 tuổi (1400gr) (Không áp dụng cho sữa thay thế sữa mẹ dành cho trẻ dưới 24 tháng tuổi)</t>
  </si>
  <si>
    <t>Tặng QT_CC_Xe chòi chân 3 bánh màu ngẫu nhiên khi mua 1 lon Friso Gold Pro số 4, 800g (trên 3 tuổi) (Không áp dụng cho sữa thay thế sữa mẹ dành cho trẻ dưới 24 tháng tuổi)</t>
  </si>
  <si>
    <t>Tặng QT_CC_Xe chòi chân 3 bánh màu ngẫu nhiên khi mua 1 lon HiPP 4 Organic Combiotic 800g, trên 3 tuổi (Không áp dụng cho sữa thay thế sữa mẹ dành cho trẻ dưới 24 tháng tuổi)</t>
  </si>
  <si>
    <t>Tặng QT_CC_Xe chòi chân 3 bánh màu ngẫu nhiên khi mua 1 lon TPBS Enfagrow AII Neuropro 4 cho trẻ từ 3-6 tuổi 1.7KG (Không áp dụng cho sữa thay thế sữa mẹ dành cho trẻ dưới 24 tháng tuổi)</t>
  </si>
  <si>
    <t>Tặng QT_CC_Xe chòi chân 3 bánh màu ngẫu nhiên khi mua 1 lon Thực phẩm bổ sung Meiji Kids Formula 900g (Không áp dụng cho sữa thay thế sữa mẹ dành cho trẻ dưới 24 tháng tuổi)</t>
  </si>
  <si>
    <t>Tặng QT_CC_Xe chòi chân 3 bánh màu ngẫu nhiên khi mua 1 lon Sản phẩm dinh dưỡng Enfagrow Enspire 3 cho trẻ 2-6 tuổi 850g (Không áp dụng cho sữa thay thế sữa mẹ dành cho trẻ dưới 24 tháng tuổi)</t>
  </si>
  <si>
    <t>Tặng QT_CC_Xe chòi chân 3 bánh màu ngẫu nhiên khi mua 1 lon Sản phẩm dinh dưỡng công thức với mục đích ăn bổ sung Aptamil Profutura 4 Premium Nutritional Supplement dành cho trẻ từ 3 tuổi (Không áp dụng cho sữa thay thế sữa mẹ dành cho trẻ dưới 24 tháng tuổi)</t>
  </si>
  <si>
    <t>Tặng QT_CC_Xe chòi chân 3 bánh màu ngẫu nhiên khi mua 1 lon Sữa dê Bubs Goat 800g số 4 Junior (Không áp dụng cho sữa thay thế sữa mẹ dành cho trẻ dưới 24 tháng tuổi)</t>
  </si>
  <si>
    <t>1 lon Sữa GrowPLUS+ Xanh 2+ tuổi, 1.5kg (Không áp dụng cho sữa thay thế sữa mẹ dành cho trẻ dưới 24 tháng tuổi)</t>
  </si>
  <si>
    <t>1 lon Abbott PediaSure Hương Vani, 1-10 tuổi, 800g (Không áp dụng cho sữa thay thế sữa mẹ dành cho trẻ dưới 24 tháng tuổi)</t>
  </si>
  <si>
    <t>1 lon Vinamilk Optimum Gold 4, 850g, 2-6 tuổi (Không áp dụng cho sữa thay thế sữa mẹ dành cho trẻ dưới 24 tháng tuổi)</t>
  </si>
  <si>
    <t>1 lon Sữa bột Dielac Grow Plus 2+, 2-10 tuổi, 850g (Không áp dụng cho sữa thay thế sữa mẹ dành cho trẻ dưới 24 tháng tuổi)</t>
  </si>
  <si>
    <t>1 lon Sữa GrowPlus+ Đỏ 2+ tuổi, 900g (Không áp dụng cho sữa thay thế sữa mẹ dành cho trẻ dưới 24 tháng tuổi)</t>
  </si>
  <si>
    <t>1 lon TPBS Aptamil Profutura Kid Cesarbiotik 3 Growing Up Milk Formula(Trẻ Từ 24 Tháng Tuổi Trở Lên)800G (Không áp dụng cho sữa thay thế sữa mẹ dành cho trẻ dưới 24 tháng tuổi)</t>
  </si>
  <si>
    <t>1 lon Sữa GrowPlus+ Đỏ 2+ tuổi, 1.5kg (Không áp dụng cho sữa thay thế sữa mẹ dành cho trẻ dưới 24 tháng tuổi)</t>
  </si>
  <si>
    <t>1 lon Sản phẩm dinh dưỡng công thức GrowPLUS+ 2+ (Bạc), 800g ( trên 2 tuổi) (Không áp dụng cho sữa thay thế sữa mẹ dành cho trẻ dưới 24 tháng tuổi)</t>
  </si>
  <si>
    <t>1 lon Thực phẩm dinh dưỡng y học Nestle Kid Essentials Nutritionally Complete 800g (Không áp dụng cho sữa thay thế sữa mẹ dành cho trẻ dưới 24 tháng tuổi)</t>
  </si>
  <si>
    <t>1 lon Abbott PediaSure Hương Vani, 1-10 tuổi, 1.6kg (Không áp dụng cho sữa thay thế sữa mẹ dành cho trẻ dưới 24 tháng tuổi)</t>
  </si>
  <si>
    <t>1 lon Vinamilk Yoko Gold 3, 2 - 6 tuổi, 850g (Không áp dụng cho sữa thay thế sữa mẹ dành cho trẻ dưới 24 tháng tuổi)</t>
  </si>
  <si>
    <t>1 lon Sản phẩm dinh dưỡng y học Nutren JUNIOR, 800g (Không áp dụng cho sữa thay thế sữa mẹ dành cho trẻ dưới 24 tháng tuổi)</t>
  </si>
  <si>
    <t>1 lon NAN Supreme Pro 3 800g (Không áp dụng cho sữa thay thế sữa mẹ dành cho trẻ dưới 24 tháng tuổi)</t>
  </si>
  <si>
    <t>1 lon Similac 2+ 800g (Không áp dụng cho sữa thay thế sữa mẹ dành cho trẻ dưới 24 tháng tuổi)</t>
  </si>
  <si>
    <t>1 lon Sản phẩm dinh dưỡng công thức GrowPLUS+ Colos Immunel 2+, 800g ( trên 2 tuổi) (Không áp dụng cho sữa thay thế sữa mẹ dành cho trẻ dưới 24 tháng tuổi)</t>
  </si>
  <si>
    <t>1 lon Sữa ColosBaby Gold Pedia 800g (1 - 10 tuổi) (Không áp dụng cho sữa thay thế sữa mẹ dành cho trẻ dưới 24 tháng tuổi)</t>
  </si>
  <si>
    <t>1 lon Enfagrow A+ số 4 830g 2flex (Không áp dụng cho sữa thay thế sữa mẹ dành cho trẻ dưới 24 tháng tuổi)</t>
  </si>
  <si>
    <t>1 lon SPDD GrowPLUS+ Sữa Non (Vàng) 2+ tuổi, 800g (Không áp dụng cho sữa thay thế sữa mẹ dành cho trẻ dưới 24 tháng tuổi)</t>
  </si>
  <si>
    <t>1 lon Abbott Grow Gold 3+ Hương Vani 850g (Không áp dụng cho sữa thay thế sữa mẹ dành cho trẻ dưới 24 tháng tuổi)</t>
  </si>
  <si>
    <t>1 lon Sữa Similac 5G số 2+ 1,6kg (Không áp dụng cho sữa thay thế sữa mẹ dành cho trẻ dưới 24 tháng tuổi)</t>
  </si>
  <si>
    <t>1 lon SPDDCT Nestlé NAN InfiniPro A2 3 800g (2-6 tuổi) (5HMO) (Không áp dụng cho sữa thay thế sữa mẹ dành cho trẻ dưới 24 tháng tuổi)</t>
  </si>
  <si>
    <t>1 lon Abbott Grow 2+, 850g (Không áp dụng cho sữa thay thế sữa mẹ dành cho trẻ dưới 24 tháng tuổi)</t>
  </si>
  <si>
    <t>1 lon Sữa Hikid Vani cho trẻ từ 2 tuổi (Không áp dụng cho sữa thay thế sữa mẹ dành cho trẻ dưới 24 tháng tuổi)</t>
  </si>
  <si>
    <t>1 lon SPDD Colos Gain 800g - S (Không áp dụng cho sữa thay thế sữa mẹ dành cho trẻ dưới 24 tháng tuổi)</t>
  </si>
  <si>
    <t>1 lon Abbott Grow 2+, 1,6kg (Không áp dụng cho sữa thay thế sữa mẹ dành cho trẻ dưới 24 tháng tuổi)</t>
  </si>
  <si>
    <t>1 lon Morinaga số 3 Hương vani (Kodomil), trên 3 tuổi, 800g (Không áp dụng cho sữa thay thế sữa mẹ dành cho trẻ dưới 24 tháng tuổi)</t>
  </si>
  <si>
    <t>1 lon Sản phẩm dinh dưỡng công thức Nestle Nan Optipro Plus 4 800g (Không áp dụng cho sữa thay thế sữa mẹ dành cho trẻ dưới 24 tháng tuổi)</t>
  </si>
  <si>
    <t>1 lon Enfagrow A+ số 4 1700g 2flex (Không áp dụng cho sữa thay thế sữa mẹ dành cho trẻ dưới 24 tháng tuổi)</t>
  </si>
  <si>
    <t>1 lon Sản phẩm dinh dưỡng công thức Nestlé NAN OPTIPRO PLUS 4 1500g (Không áp dụng cho sữa thay thế sữa mẹ dành cho trẻ dưới 24 tháng tuổi)</t>
  </si>
  <si>
    <t>1 lon Metacare Eco 2+ 850g (Không áp dụng cho sữa thay thế sữa mẹ dành cho trẻ dưới 24 tháng tuổi)</t>
  </si>
  <si>
    <t>1 lon SPDD công thức Colosbaby Bio Gold 2+ 800g - S (Không áp dụng cho sữa thay thế sữa mẹ dành cho trẻ dưới 24 tháng tuổi)</t>
  </si>
  <si>
    <t>1 lon SPDD công thức ColosBaby Gold 2+ 800g - S (Mới) (Không áp dụng cho sữa thay thế sữa mẹ dành cho trẻ dưới 24 tháng tuổi)</t>
  </si>
  <si>
    <t>1 lon SPDD công thức Colosbaby IQ Gold 2+ 800g - S (Không áp dụng cho sữa thay thế sữa mẹ dành cho trẻ dưới 24 tháng tuổi)</t>
  </si>
  <si>
    <t>1 lon Friso Gold 4, 2 - 6 tuổi (850gr) (Không áp dụng cho sữa thay thế sữa mẹ dành cho trẻ dưới 24 tháng tuổi)</t>
  </si>
  <si>
    <t>1 lon Friso Gold 4, 2 - 6 tuổi (1400gr) (Không áp dụng cho sữa thay thế sữa mẹ dành cho trẻ dưới 24 tháng tuổi)</t>
  </si>
  <si>
    <t>1 lon Friso Gold Pro số 4, 800g (trên 3 tuổi) (Không áp dụng cho sữa thay thế sữa mẹ dành cho trẻ dưới 24 tháng tuổi)</t>
  </si>
  <si>
    <t>1 lon HiPP 4 Organic Combiotic 800g, trên 3 tuổi (Không áp dụng cho sữa thay thế sữa mẹ dành cho trẻ dưới 24 tháng tuổi)</t>
  </si>
  <si>
    <t>1 lon TPBS Enfagrow AII Neuropro 4 cho trẻ từ 3-6 tuổi 1.7KG (Không áp dụng cho sữa thay thế sữa mẹ dành cho trẻ dưới 24 tháng tuổi)</t>
  </si>
  <si>
    <t>1 lon Thực phẩm bổ sung Meiji Kids Formula 900g (Không áp dụng cho sữa thay thế sữa mẹ dành cho trẻ dưới 24 tháng tuổi)</t>
  </si>
  <si>
    <t>1 lon Sản phẩm dinh dưỡng Enfagrow Enspire 3 cho trẻ 2-6 tuổi 850g (Không áp dụng cho sữa thay thế sữa mẹ dành cho trẻ dưới 24 tháng tuổi)</t>
  </si>
  <si>
    <t>1 lon Sản phẩm dinh dưỡng công thức với mục đích ăn bổ sung Aptamil Profutura 4 Premium Nutritional Supplement dành cho trẻ từ 3 tuổi (Không áp dụng cho sữa thay thế sữa mẹ dành cho trẻ dưới 24 tháng tuổi)</t>
  </si>
  <si>
    <t>1 lon Sữa dê Bubs Goat 800g số 4 Junior (Không áp dụng cho sữa thay thế sữa mẹ dành cho trẻ dưới 24 tháng tuổi)</t>
  </si>
  <si>
    <t>QT_CC_Xe chòi chân 3 bánh màu ngẫu nhiên</t>
  </si>
  <si>
    <t>DANH SÁCH CỬA HÀNG CON CƯNG ÁP DỤNG KHUYẾN MẠI</t>
  </si>
  <si>
    <t>Đường Quốc Lộ 80, Ấp Thuận Hòa, Xã Bình Sơn, Huyện Hòn Đất, Tỉnh Kiên Giang.</t>
  </si>
  <si>
    <t>1305 Hùng Vương, Phường Thống Nhất, Thị Xã Buôn Hồ, Tỉnh Đắk Lắk</t>
  </si>
  <si>
    <t>Đường Tỉnh 983, Ấp 01,, Xã Trí Phải, Huyện Thới Bình, Tỉnh Cà Mau</t>
  </si>
  <si>
    <t>Số 3 đường ĐT954, khóm Phú Xương, Thị Trấn Chợ Vàm, Huyện Phú Tân, Tỉnh An Giang.</t>
  </si>
  <si>
    <t>Thửa đất số 213, Tờ bản đồ PL6, Tổ dân phố 3, Xã Thi Sơn, Huyện Kim Bảng, Tỉnh Hà Nam</t>
  </si>
  <si>
    <t>Thửa đất số 29, tờ bản đồ 16, đường Bom Bo- Đak Nhau, thôn Thống Nhất, xã Đak Nhau, Huyện Bù Đăng, Tỉnh Bình Phước</t>
  </si>
  <si>
    <t>446 DT720, Thôn 3, Xã Gia An, Huyện Tánh Linh, Tỉnh Bình Thuận.</t>
  </si>
  <si>
    <t>Thửa đất số 1480 và 1247, Tờ bản đồ số 56 bản đồ địa chính tỉ lệ 1/2000, Đường Hồ Chí Minh, Tổ dân phố Đại Đồng, Thị trấn Phong Sơn, Huyện Cẩm Thủy, Tỉnh Thanh Hóa.</t>
  </si>
  <si>
    <t>Đường Quốc Lộ 54, Tổ 8, Ấp Vĩnh Trinh, Xã Vĩnh Xuân, Huyện Trà Ôn, Tỉnh Vĩnh Long</t>
  </si>
  <si>
    <t>526 Bà Triệu, Thị Trấn Hậu Lộc, Huyện Hậu Lộc, Tỉnh Thanh Hóa</t>
  </si>
  <si>
    <t>231 Châu Lang, Khu phố Lê Lai, Thị Trấn Lang Chánh, Huyện Lang Chánh, Tỉnh Thanh Hóa</t>
  </si>
  <si>
    <t>9 Tổ 7 Phường Chùa Hang, Thành phố Thái Nguyên, Tỉnh Thái Nguyên</t>
  </si>
  <si>
    <t>Quốc Lộ Nam Sông Hậu, Ấp Phú Xuân, Thị trấn Mái Dầm, Huyện Châu Thành, Tỉnh Hậu Giang.</t>
  </si>
  <si>
    <t>Đường Giá Rai – Gành Hào, Ấp Diêm Điền, Xã Điền Hải, Huyện Đông Hải, Tỉnh Bạc Liêu</t>
  </si>
  <si>
    <t>Thửa đất số 185, Tờ bản đồ số 14, QL 1A, Tổ dân phố Dự Quần 1, Phường Xuân Lâm, Thị xã Nghi Sơn, Tỉnh Thanh Hóa.</t>
  </si>
  <si>
    <t>Khu A lô 07 và Khu A lô 08 khu dịch vụ và dân cư phía Tây đường Tây tỉnh, đường ĐT 636B, xã Nhơn Phúc, thị xã An Nhơn, tỉnh Bình Định.</t>
  </si>
  <si>
    <t>Thửa đất số 64, tờ bản đồ số 55, Đường Xuân Lộc - Long Khánh, Ấp Thọ Chánh, Xã Xuân Thọ, Huyện Xuân Lộc, Tỉnh Đồng Nai</t>
  </si>
  <si>
    <t>Quốc Lộ 61, Ấp Hòa Phụng B, Thị Trấn Kinh Cùng, Huyện Phụng Hiệp, Tỉnh Hậu Giang.</t>
  </si>
  <si>
    <t>432A Đường Tỉnh 885, Ấp Phú Chánh, Xã Phú Hưng, Thành Phố Bến Tre, Tỉnh Bến Tre</t>
  </si>
  <si>
    <t>Đường ĐT869, Ấp Hậu Phú 1, Xã Hậu Mỹ Bắc A, Huyện Cái Bè, Tỉnh Tiền Giang</t>
  </si>
  <si>
    <t>Thửa đất số 1750, Tờ bản đồ số 17, Đường ĐT 749A, Ấp Long Thọ, Xã Long Hoà, Huyện Dầu Tiếng, Tỉnh Bình Dương.</t>
  </si>
  <si>
    <t>Số 163C Quốc Lộ 57B, Ấp Tân Huề Đông, Xã Tân Thạch, Huyện Châu Thành, Tỉnh Bến Tre.</t>
  </si>
  <si>
    <t>Khu dân cư 17, Ấp 3, Xã Phú Hòa, Huyện Định Quán, Tỉnh Đồng Nai</t>
  </si>
  <si>
    <t>Quốc Lộ 63, Ấp An Bình, Xã Bình An, Huyện Châu Thành, Tỉnh Kiên Giang</t>
  </si>
  <si>
    <t>Số nhà 48 đường 19/5, Khối 6, Thị Trấn Tân Kỳ, Huyện Tân Kỳ, Tỉnh Nghệ An.</t>
  </si>
  <si>
    <t>Số 393 đường 391, Thị Trấn Tứ Kỳ, Huyện Tứ Kỳ, Tỉnh Hải Dương</t>
  </si>
  <si>
    <t>Thửa đất số 776, Tờ bản đồ số 6, Đường ĐT 747A, Tổ 1, Khu phố Cây Chàm, Phường Thạnh Phước, Thành phố Tân Uyên, Tỉnh Bình Dương.</t>
  </si>
  <si>
    <t>59-61 Quốc Lộ 03, Thôn Phố Nỷ, Xã Trung Giã, Huyện Sóc Sơn, Thành Phố Hà Nội.</t>
  </si>
  <si>
    <t>Thửa đất 2082 và thửa đất 2083, Tờ bản đồ số 12, Đường Tỉnh Lộ 623B, Thôn An Hội Bắc 1, Xã Nghĩa Kỳ, Huyện Tư Nghĩa, Tỉnh Quảng Ngãi.</t>
  </si>
  <si>
    <t>Số 0837 Đường ĐT871, Khu phố 1, Thị Trấn Vàm Láng, Huyện Gò Công Đông, Tỉnh Tiền Giang</t>
  </si>
  <si>
    <t>34 Nam Cao, Phường Tân Phú, Thành phố Thủ Đức, Thành Phố Hồ Chí Minh</t>
  </si>
  <si>
    <t>93 Trần Hưng Đạo, Thị Trấn Hai Riêng, Huyện Sông Hinh, Tỉnh Phú Yên.</t>
  </si>
  <si>
    <t>188 Hùng Thắng, Thị Trấn Tiền Hải, Huyện Tiền Hải, Tỉnh Thái Bình.</t>
  </si>
  <si>
    <t>203 Đường Quốc lộ 26, Thôn Tân Khánh 1, Xã Ninh Sim, Thị Xã Ninh Hòa, Tỉnh Khánh Hòa.</t>
  </si>
  <si>
    <t>Quốc Lộ 27 Thôn Kim Châu, Xã Dray Bhăng, Huyện Cư Kuin, Tỉnh Đắk Lắk.</t>
  </si>
  <si>
    <t>174 Đường ĐT766, Thôn 2B, Xã Đông Hà, Huyện Đức Linh, Tỉnh Bình Thuận</t>
  </si>
  <si>
    <t>105 Lê Duẩn, Thị Trấn Khe Sanh, Huyện Hướng Hóa, Tỉnh Quảng Trị</t>
  </si>
  <si>
    <t>Thửa đất số 140, tờ bản đồ số 20, đường Quốc lộ 24B, Thôn Minh Mỹ, Xã Tịnh Bắc, Huyện Sơn Tịnh, Tỉnh Quảng Ngãi</t>
  </si>
  <si>
    <t>604 Ngô Gia Tự, Ấp Chợ, Xã Trung An, Thành Phố Mỹ Tho, Tỉnh Tiền Giang</t>
  </si>
  <si>
    <t>166 đường Nguyễn Văn Cừ, Phường Long Toàn, Thành Phố Bà Rịa, Tỉnh Bà Rịa - Vũng Tàu</t>
  </si>
  <si>
    <t>Đường Tỉnh 885, Ấp Tân Bình, Xã Tân Thủy, Huyện Ba Tri, Tỉnh Bến Tre.</t>
  </si>
  <si>
    <t>Số 515 Đường Quốc Lộ 54, Tổ 12, ấp Tân Lộc, Xã Tân Lược, Huyện Bình Tân, Tỉnh Vĩnh Long</t>
  </si>
  <si>
    <t>Số 111 Đường Quốc Lộ 61, Ấp Năm Hải, Xã Long Thạnh, Huyện Giồng Riềng, Tỉnh Kiên Giang</t>
  </si>
  <si>
    <t>Thửa đất số 432, tờ bản đồ số 61, đường 640, Thôn Phụng Sơn, Xã Phước Sơn, Huyện Tuy Phước, Tỉnh Bình Định</t>
  </si>
  <si>
    <t>Thửa đất số 10, Tờ bản đồ số 38, Tỉnh lộ 632, Thôn Chánh Thiện, Xã Mỹ Chánh, Huyện Phù Mỹ, Tỉnh Bình Định</t>
  </si>
  <si>
    <t>Đường Nguyễn Hoàng, tổ 14, ấp 2, Xã Sông Trầu, Huyện Trảng Bom, Tỉnh Đồng Nai</t>
  </si>
  <si>
    <t>30 Quốc lộ 14, Xã Minh Lập, Huyện Chơn Thành, Tỉnh Bình Phước</t>
  </si>
  <si>
    <t>Số nhà 574-576, Tổ 29, Khu 8, Đường Quang Trung, Phường Quang Trung, Thành Phố Uông Bí, Tỉnh Quảng Ninh</t>
  </si>
  <si>
    <t>Thửa đất 544, tờ bản đồ số 28a, Thôn Lạc Tân 1, Xã Phước Diêm, Huyện Thuận Nam, Tỉnh Ninh Thuận</t>
  </si>
  <si>
    <t>Đường QL1A, Ấp Phấn Thạnh, Xã Thạnh Phú, Huyện Cái Nước, Tỉnh Cà Mau</t>
  </si>
  <si>
    <t>176 Nguyễn Huệ, Khu phố Dương Liễu Tây, Thị Trấn Bình Dương, Huyện Phú Mỹ, Tỉnh Bình Định</t>
  </si>
  <si>
    <t>240 Xô Viết Nghệ Tĩnh, Thị Trấn Nghèn, Huyện Can Lộc, Tỉnh Hà Tĩnh</t>
  </si>
  <si>
    <t>148 Đường DT869, Tổ 3, Ấp An Bình, Xã An Cư, Huyện Cái Bè, Tỉnh Tiền Giang</t>
  </si>
  <si>
    <t>Số 754 đường Bùi Hữu Nghĩa, khu vực Bình Dương, Phường Long Hòa, Quận Bình Thuỷ, Thành Phố Cần Thơ</t>
  </si>
  <si>
    <t>230-232 Thân Công Tài, Phường Nếnh, Thị Xã Việt Yên, Tỉnh Bắc Giang</t>
  </si>
  <si>
    <t>Thửa đất số 643, tờ bản đồ 14 đo vẽ năm 2001, Quốc lộ 45, thôn Bi Kiều, Xã Trung Chính, Huyện Nông Cống, Tỉnh Thanh Hóa</t>
  </si>
  <si>
    <t>Thửa đất số 1295 và 348, Tờ bản đồ 19, Đường ĐT744, Ấp Chợ, Xã Thanh Tuyền, Huyện Dầu Tiếng, Tỉnh Bình Dương.</t>
  </si>
  <si>
    <t>Thửa đất số 141, tờ bản đồ số 96, đường ĐT 757, Thôn 10, Xã Long Hà, Huyện Phú Riềng, Tỉnh Bình Phước</t>
  </si>
  <si>
    <t>314 Lê Quý Đôn, Phường Tân Thiện, Thành Phố Đồng Xoài, Tỉnh Bình Phước</t>
  </si>
  <si>
    <t>27 Đường Suối Tre - Bình Lộc, khu phố Suối Tre, Phường Suối Tre, Thành Phố Long Khánh, Tỉnh Đồng 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</si>
</sst>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66" fontId="9" fillId="0" borderId="1" xfId="5" applyNumberFormat="1" applyFont="1" applyFill="1" applyBorder="1"/>
    <xf numFmtId="166" fontId="8" fillId="0" borderId="1" xfId="5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49" fontId="7" fillId="0" borderId="1" xfId="0" applyNumberFormat="1" applyFont="1" applyBorder="1" applyAlignment="1">
      <alignment wrapText="1"/>
    </xf>
    <xf numFmtId="166" fontId="7" fillId="0" borderId="1" xfId="5" applyNumberFormat="1" applyFont="1" applyBorder="1"/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G6" sqref="G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7.28515625" style="2" customWidth="1"/>
    <col min="8" max="16384" width="11.42578125" style="1"/>
  </cols>
  <sheetData>
    <row r="1" spans="1:8" ht="19.5" customHeight="1" x14ac:dyDescent="0.25">
      <c r="A1" s="18" t="s">
        <v>9</v>
      </c>
      <c r="B1" s="18"/>
      <c r="C1" s="18"/>
      <c r="D1" s="18"/>
      <c r="E1" s="18"/>
      <c r="F1" s="18"/>
      <c r="G1" s="7"/>
      <c r="H1" s="3"/>
    </row>
    <row r="2" spans="1:8" ht="19.5" customHeight="1" x14ac:dyDescent="0.25">
      <c r="A2" s="18" t="s">
        <v>10</v>
      </c>
      <c r="B2" s="18"/>
      <c r="C2" s="18"/>
      <c r="D2" s="18"/>
      <c r="E2" s="18"/>
      <c r="F2" s="18"/>
      <c r="G2" s="7"/>
      <c r="H2" s="3"/>
    </row>
    <row r="3" spans="1:8" ht="63" customHeight="1" x14ac:dyDescent="0.25">
      <c r="A3" s="19" t="s">
        <v>0</v>
      </c>
      <c r="B3" s="19" t="s">
        <v>1</v>
      </c>
      <c r="C3" s="20" t="s">
        <v>7</v>
      </c>
      <c r="D3" s="4" t="s">
        <v>2</v>
      </c>
      <c r="E3" s="10" t="s">
        <v>6</v>
      </c>
      <c r="F3" s="21" t="s">
        <v>8</v>
      </c>
      <c r="G3" s="8" t="s">
        <v>3</v>
      </c>
      <c r="H3" s="5" t="s">
        <v>4</v>
      </c>
    </row>
    <row r="4" spans="1:8" ht="35.450000000000003" customHeight="1" x14ac:dyDescent="0.25">
      <c r="A4" s="19"/>
      <c r="B4" s="19"/>
      <c r="C4" s="20"/>
      <c r="D4" s="6"/>
      <c r="E4" s="9" t="s">
        <v>5</v>
      </c>
      <c r="F4" s="21"/>
      <c r="G4" s="7"/>
      <c r="H4" s="3"/>
    </row>
    <row r="5" spans="1:8" ht="63" x14ac:dyDescent="0.25">
      <c r="A5" s="12"/>
      <c r="B5" s="13" t="s">
        <v>53</v>
      </c>
      <c r="C5" s="14">
        <v>395000</v>
      </c>
      <c r="D5" s="15" t="s">
        <v>95</v>
      </c>
      <c r="E5" s="14">
        <v>120000</v>
      </c>
      <c r="F5" s="13" t="s">
        <v>11</v>
      </c>
      <c r="G5" s="16" t="e">
        <f>E5*#REF!</f>
        <v>#REF!</v>
      </c>
      <c r="H5" s="17">
        <f>E5/C5</f>
        <v>0.30379746835443039</v>
      </c>
    </row>
    <row r="6" spans="1:8" ht="63" x14ac:dyDescent="0.25">
      <c r="A6" s="12"/>
      <c r="B6" s="13" t="s">
        <v>54</v>
      </c>
      <c r="C6" s="14">
        <v>675000</v>
      </c>
      <c r="D6" s="15" t="s">
        <v>95</v>
      </c>
      <c r="E6" s="14">
        <v>120000</v>
      </c>
      <c r="F6" s="13" t="s">
        <v>12</v>
      </c>
      <c r="G6" s="16" t="e">
        <f>E6*#REF!</f>
        <v>#REF!</v>
      </c>
      <c r="H6" s="17">
        <f>E6/C6</f>
        <v>0.17777777777777778</v>
      </c>
    </row>
    <row r="7" spans="1:8" ht="63" x14ac:dyDescent="0.25">
      <c r="A7" s="12"/>
      <c r="B7" s="13" t="s">
        <v>55</v>
      </c>
      <c r="C7" s="14">
        <v>465000</v>
      </c>
      <c r="D7" s="15" t="s">
        <v>95</v>
      </c>
      <c r="E7" s="14">
        <v>120000</v>
      </c>
      <c r="F7" s="13" t="s">
        <v>13</v>
      </c>
      <c r="G7" s="16" t="e">
        <f>E7*#REF!</f>
        <v>#REF!</v>
      </c>
      <c r="H7" s="17">
        <f>E7/C7</f>
        <v>0.25806451612903225</v>
      </c>
    </row>
    <row r="8" spans="1:8" ht="63" x14ac:dyDescent="0.25">
      <c r="A8" s="12"/>
      <c r="B8" s="13" t="s">
        <v>56</v>
      </c>
      <c r="C8" s="14">
        <v>419000</v>
      </c>
      <c r="D8" s="15" t="s">
        <v>95</v>
      </c>
      <c r="E8" s="14">
        <v>120000</v>
      </c>
      <c r="F8" s="13" t="s">
        <v>14</v>
      </c>
      <c r="G8" s="16" t="e">
        <f>E8*#REF!</f>
        <v>#REF!</v>
      </c>
      <c r="H8" s="17">
        <f>E8/C8</f>
        <v>0.28639618138424822</v>
      </c>
    </row>
    <row r="9" spans="1:8" ht="63" x14ac:dyDescent="0.25">
      <c r="A9" s="12"/>
      <c r="B9" s="13" t="s">
        <v>57</v>
      </c>
      <c r="C9" s="14">
        <v>395000</v>
      </c>
      <c r="D9" s="15" t="s">
        <v>95</v>
      </c>
      <c r="E9" s="14">
        <v>120000</v>
      </c>
      <c r="F9" s="13" t="s">
        <v>15</v>
      </c>
      <c r="G9" s="16" t="e">
        <f>E9*#REF!</f>
        <v>#REF!</v>
      </c>
      <c r="H9" s="17">
        <f>E9/C9</f>
        <v>0.30379746835443039</v>
      </c>
    </row>
    <row r="10" spans="1:8" ht="78.75" x14ac:dyDescent="0.25">
      <c r="A10" s="12"/>
      <c r="B10" s="13" t="s">
        <v>58</v>
      </c>
      <c r="C10" s="14">
        <v>691000</v>
      </c>
      <c r="D10" s="15" t="s">
        <v>95</v>
      </c>
      <c r="E10" s="14">
        <v>120000</v>
      </c>
      <c r="F10" s="13" t="s">
        <v>16</v>
      </c>
      <c r="G10" s="16" t="e">
        <f>E10*#REF!</f>
        <v>#REF!</v>
      </c>
      <c r="H10" s="17">
        <f>E10/C10</f>
        <v>0.17366136034732271</v>
      </c>
    </row>
    <row r="11" spans="1:8" ht="63" x14ac:dyDescent="0.25">
      <c r="A11" s="12"/>
      <c r="B11" s="13" t="s">
        <v>59</v>
      </c>
      <c r="C11" s="14">
        <v>615000</v>
      </c>
      <c r="D11" s="15" t="s">
        <v>95</v>
      </c>
      <c r="E11" s="14">
        <v>120000</v>
      </c>
      <c r="F11" s="13" t="s">
        <v>17</v>
      </c>
      <c r="G11" s="16" t="e">
        <f>E11*#REF!</f>
        <v>#REF!</v>
      </c>
      <c r="H11" s="17">
        <f>E11/C11</f>
        <v>0.1951219512195122</v>
      </c>
    </row>
    <row r="12" spans="1:8" ht="78.75" x14ac:dyDescent="0.25">
      <c r="A12" s="12"/>
      <c r="B12" s="13" t="s">
        <v>60</v>
      </c>
      <c r="C12" s="14">
        <v>516000</v>
      </c>
      <c r="D12" s="15" t="s">
        <v>95</v>
      </c>
      <c r="E12" s="14">
        <v>120000</v>
      </c>
      <c r="F12" s="13" t="s">
        <v>18</v>
      </c>
      <c r="G12" s="16" t="e">
        <f>E12*#REF!</f>
        <v>#REF!</v>
      </c>
      <c r="H12" s="17">
        <f>E12/C12</f>
        <v>0.23255813953488372</v>
      </c>
    </row>
    <row r="13" spans="1:8" ht="78.75" x14ac:dyDescent="0.25">
      <c r="A13" s="12"/>
      <c r="B13" s="13" t="s">
        <v>61</v>
      </c>
      <c r="C13" s="14">
        <v>729000</v>
      </c>
      <c r="D13" s="15" t="s">
        <v>95</v>
      </c>
      <c r="E13" s="14">
        <v>120000</v>
      </c>
      <c r="F13" s="13" t="s">
        <v>19</v>
      </c>
      <c r="G13" s="16" t="e">
        <f>E13*#REF!</f>
        <v>#REF!</v>
      </c>
      <c r="H13" s="17">
        <f>E13/C13</f>
        <v>0.16460905349794239</v>
      </c>
    </row>
    <row r="14" spans="1:8" ht="63" x14ac:dyDescent="0.25">
      <c r="A14" s="12"/>
      <c r="B14" s="13" t="s">
        <v>62</v>
      </c>
      <c r="C14" s="14">
        <v>1169000</v>
      </c>
      <c r="D14" s="15" t="s">
        <v>95</v>
      </c>
      <c r="E14" s="14">
        <v>120000</v>
      </c>
      <c r="F14" s="13" t="s">
        <v>20</v>
      </c>
      <c r="G14" s="16" t="e">
        <f>E14*#REF!</f>
        <v>#REF!</v>
      </c>
      <c r="H14" s="17">
        <f>E14/C14</f>
        <v>0.10265183917878529</v>
      </c>
    </row>
    <row r="15" spans="1:8" ht="63" x14ac:dyDescent="0.25">
      <c r="A15" s="12"/>
      <c r="B15" s="13" t="s">
        <v>63</v>
      </c>
      <c r="C15" s="14">
        <v>419000</v>
      </c>
      <c r="D15" s="15" t="s">
        <v>95</v>
      </c>
      <c r="E15" s="14">
        <v>120000</v>
      </c>
      <c r="F15" s="13" t="s">
        <v>21</v>
      </c>
      <c r="G15" s="16" t="e">
        <f>E15*#REF!</f>
        <v>#REF!</v>
      </c>
      <c r="H15" s="17">
        <f>E15/C15</f>
        <v>0.28639618138424822</v>
      </c>
    </row>
    <row r="16" spans="1:8" ht="63" x14ac:dyDescent="0.25">
      <c r="A16" s="12"/>
      <c r="B16" s="13" t="s">
        <v>64</v>
      </c>
      <c r="C16" s="14">
        <v>629000</v>
      </c>
      <c r="D16" s="15" t="s">
        <v>95</v>
      </c>
      <c r="E16" s="14">
        <v>120000</v>
      </c>
      <c r="F16" s="13" t="s">
        <v>22</v>
      </c>
      <c r="G16" s="16" t="e">
        <f>E16*#REF!</f>
        <v>#REF!</v>
      </c>
      <c r="H16" s="17">
        <f>E16/C16</f>
        <v>0.19077901430842609</v>
      </c>
    </row>
    <row r="17" spans="1:8" ht="63" x14ac:dyDescent="0.25">
      <c r="A17" s="12"/>
      <c r="B17" s="13" t="s">
        <v>65</v>
      </c>
      <c r="C17" s="14">
        <v>585000</v>
      </c>
      <c r="D17" s="15" t="s">
        <v>95</v>
      </c>
      <c r="E17" s="14">
        <v>120000</v>
      </c>
      <c r="F17" s="13" t="s">
        <v>23</v>
      </c>
      <c r="G17" s="16" t="e">
        <f>E17*#REF!</f>
        <v>#REF!</v>
      </c>
      <c r="H17" s="17">
        <f>E17/C17</f>
        <v>0.20512820512820512</v>
      </c>
    </row>
    <row r="18" spans="1:8" ht="47.25" x14ac:dyDescent="0.25">
      <c r="A18" s="12"/>
      <c r="B18" s="13" t="s">
        <v>66</v>
      </c>
      <c r="C18" s="14">
        <v>545000</v>
      </c>
      <c r="D18" s="15" t="s">
        <v>95</v>
      </c>
      <c r="E18" s="14">
        <v>120000</v>
      </c>
      <c r="F18" s="13" t="s">
        <v>24</v>
      </c>
      <c r="G18" s="16" t="e">
        <f>E18*#REF!</f>
        <v>#REF!</v>
      </c>
      <c r="H18" s="17">
        <f>E18/C18</f>
        <v>0.22018348623853212</v>
      </c>
    </row>
    <row r="19" spans="1:8" ht="78.75" x14ac:dyDescent="0.25">
      <c r="A19" s="12"/>
      <c r="B19" s="13" t="s">
        <v>67</v>
      </c>
      <c r="C19" s="14">
        <v>605000</v>
      </c>
      <c r="D19" s="15" t="s">
        <v>95</v>
      </c>
      <c r="E19" s="14">
        <v>120000</v>
      </c>
      <c r="F19" s="13" t="s">
        <v>25</v>
      </c>
      <c r="G19" s="16" t="e">
        <f>E19*#REF!</f>
        <v>#REF!</v>
      </c>
      <c r="H19" s="17">
        <f>E19/C19</f>
        <v>0.19834710743801653</v>
      </c>
    </row>
    <row r="20" spans="1:8" ht="63" x14ac:dyDescent="0.25">
      <c r="A20" s="12"/>
      <c r="B20" s="13" t="s">
        <v>68</v>
      </c>
      <c r="C20" s="14">
        <v>645000</v>
      </c>
      <c r="D20" s="15" t="s">
        <v>95</v>
      </c>
      <c r="E20" s="14">
        <v>120000</v>
      </c>
      <c r="F20" s="13" t="s">
        <v>26</v>
      </c>
      <c r="G20" s="16" t="e">
        <f>E20*#REF!</f>
        <v>#REF!</v>
      </c>
      <c r="H20" s="17">
        <f>E20/C20</f>
        <v>0.18604651162790697</v>
      </c>
    </row>
    <row r="21" spans="1:8" ht="63" x14ac:dyDescent="0.25">
      <c r="A21" s="12"/>
      <c r="B21" s="13" t="s">
        <v>69</v>
      </c>
      <c r="C21" s="14">
        <v>539000</v>
      </c>
      <c r="D21" s="15" t="s">
        <v>95</v>
      </c>
      <c r="E21" s="14">
        <v>120000</v>
      </c>
      <c r="F21" s="13" t="s">
        <v>27</v>
      </c>
      <c r="G21" s="16" t="e">
        <f>E21*#REF!</f>
        <v>#REF!</v>
      </c>
      <c r="H21" s="17">
        <f>E21/C21</f>
        <v>0.22263450834879406</v>
      </c>
    </row>
    <row r="22" spans="1:8" ht="63" x14ac:dyDescent="0.25">
      <c r="A22" s="12"/>
      <c r="B22" s="13" t="s">
        <v>70</v>
      </c>
      <c r="C22" s="14">
        <v>525000</v>
      </c>
      <c r="D22" s="15" t="s">
        <v>95</v>
      </c>
      <c r="E22" s="14">
        <v>120000</v>
      </c>
      <c r="F22" s="13" t="s">
        <v>28</v>
      </c>
      <c r="G22" s="16" t="e">
        <f>E22*#REF!</f>
        <v>#REF!</v>
      </c>
      <c r="H22" s="17">
        <f>E22/C22</f>
        <v>0.22857142857142856</v>
      </c>
    </row>
    <row r="23" spans="1:8" ht="63" x14ac:dyDescent="0.25">
      <c r="A23" s="12"/>
      <c r="B23" s="13" t="s">
        <v>71</v>
      </c>
      <c r="C23" s="14">
        <v>445000</v>
      </c>
      <c r="D23" s="15" t="s">
        <v>95</v>
      </c>
      <c r="E23" s="14">
        <v>120000</v>
      </c>
      <c r="F23" s="13" t="s">
        <v>29</v>
      </c>
      <c r="G23" s="16" t="e">
        <f>E23*#REF!</f>
        <v>#REF!</v>
      </c>
      <c r="H23" s="17">
        <f>E23/C23</f>
        <v>0.2696629213483146</v>
      </c>
    </row>
    <row r="24" spans="1:8" ht="63" x14ac:dyDescent="0.25">
      <c r="A24" s="12"/>
      <c r="B24" s="13" t="s">
        <v>72</v>
      </c>
      <c r="C24" s="14">
        <v>915000</v>
      </c>
      <c r="D24" s="15" t="s">
        <v>95</v>
      </c>
      <c r="E24" s="14">
        <v>120000</v>
      </c>
      <c r="F24" s="13" t="s">
        <v>30</v>
      </c>
      <c r="G24" s="16" t="e">
        <f>E24*#REF!</f>
        <v>#REF!</v>
      </c>
      <c r="H24" s="17">
        <f>E24/C24</f>
        <v>0.13114754098360656</v>
      </c>
    </row>
    <row r="25" spans="1:8" ht="63" x14ac:dyDescent="0.25">
      <c r="A25" s="12"/>
      <c r="B25" s="13" t="s">
        <v>73</v>
      </c>
      <c r="C25" s="14">
        <v>649000</v>
      </c>
      <c r="D25" s="15" t="s">
        <v>95</v>
      </c>
      <c r="E25" s="14">
        <v>120000</v>
      </c>
      <c r="F25" s="13" t="s">
        <v>31</v>
      </c>
      <c r="G25" s="16" t="e">
        <f>E25*#REF!</f>
        <v>#REF!</v>
      </c>
      <c r="H25" s="17">
        <f>E25/C25</f>
        <v>0.18489984591679506</v>
      </c>
    </row>
    <row r="26" spans="1:8" ht="47.25" x14ac:dyDescent="0.25">
      <c r="A26" s="12"/>
      <c r="B26" s="13" t="s">
        <v>74</v>
      </c>
      <c r="C26" s="14">
        <v>365000</v>
      </c>
      <c r="D26" s="15" t="s">
        <v>95</v>
      </c>
      <c r="E26" s="14">
        <v>120000</v>
      </c>
      <c r="F26" s="13" t="s">
        <v>32</v>
      </c>
      <c r="G26" s="16" t="e">
        <f>E26*#REF!</f>
        <v>#REF!</v>
      </c>
      <c r="H26" s="17">
        <f>E26/C26</f>
        <v>0.32876712328767121</v>
      </c>
    </row>
    <row r="27" spans="1:8" ht="63" x14ac:dyDescent="0.25">
      <c r="A27" s="12"/>
      <c r="B27" s="13" t="s">
        <v>75</v>
      </c>
      <c r="C27" s="14">
        <v>560000</v>
      </c>
      <c r="D27" s="15" t="s">
        <v>95</v>
      </c>
      <c r="E27" s="14">
        <v>120000</v>
      </c>
      <c r="F27" s="13" t="s">
        <v>33</v>
      </c>
      <c r="G27" s="16" t="e">
        <f>E27*#REF!</f>
        <v>#REF!</v>
      </c>
      <c r="H27" s="17">
        <f>E27/C27</f>
        <v>0.21428571428571427</v>
      </c>
    </row>
    <row r="28" spans="1:8" ht="63" x14ac:dyDescent="0.25">
      <c r="A28" s="12"/>
      <c r="B28" s="13" t="s">
        <v>76</v>
      </c>
      <c r="C28" s="14">
        <v>389000</v>
      </c>
      <c r="D28" s="15" t="s">
        <v>95</v>
      </c>
      <c r="E28" s="14">
        <v>120000</v>
      </c>
      <c r="F28" s="13" t="s">
        <v>34</v>
      </c>
      <c r="G28" s="16" t="e">
        <f>E28*#REF!</f>
        <v>#REF!</v>
      </c>
      <c r="H28" s="17">
        <f>E28/C28</f>
        <v>0.30848329048843187</v>
      </c>
    </row>
    <row r="29" spans="1:8" ht="47.25" x14ac:dyDescent="0.25">
      <c r="A29" s="12"/>
      <c r="B29" s="13" t="s">
        <v>77</v>
      </c>
      <c r="C29" s="14">
        <v>625000</v>
      </c>
      <c r="D29" s="15" t="s">
        <v>95</v>
      </c>
      <c r="E29" s="14">
        <v>120000</v>
      </c>
      <c r="F29" s="13" t="s">
        <v>35</v>
      </c>
      <c r="G29" s="16" t="e">
        <f>E29*#REF!</f>
        <v>#REF!</v>
      </c>
      <c r="H29" s="17">
        <f>E29/C29</f>
        <v>0.192</v>
      </c>
    </row>
    <row r="30" spans="1:8" ht="63" x14ac:dyDescent="0.25">
      <c r="A30" s="12"/>
      <c r="B30" s="13" t="s">
        <v>78</v>
      </c>
      <c r="C30" s="14">
        <v>500000</v>
      </c>
      <c r="D30" s="15" t="s">
        <v>95</v>
      </c>
      <c r="E30" s="14">
        <v>120000</v>
      </c>
      <c r="F30" s="13" t="s">
        <v>36</v>
      </c>
      <c r="G30" s="16" t="e">
        <f>E30*#REF!</f>
        <v>#REF!</v>
      </c>
      <c r="H30" s="17">
        <f>E30/C30</f>
        <v>0.24</v>
      </c>
    </row>
    <row r="31" spans="1:8" ht="63" x14ac:dyDescent="0.25">
      <c r="A31" s="12"/>
      <c r="B31" s="13" t="s">
        <v>79</v>
      </c>
      <c r="C31" s="14">
        <v>500000</v>
      </c>
      <c r="D31" s="15" t="s">
        <v>95</v>
      </c>
      <c r="E31" s="14">
        <v>120000</v>
      </c>
      <c r="F31" s="13" t="s">
        <v>37</v>
      </c>
      <c r="G31" s="16" t="e">
        <f>E31*#REF!</f>
        <v>#REF!</v>
      </c>
      <c r="H31" s="17">
        <f>E31/C31</f>
        <v>0.24</v>
      </c>
    </row>
    <row r="32" spans="1:8" ht="63" x14ac:dyDescent="0.25">
      <c r="A32" s="12"/>
      <c r="B32" s="13" t="s">
        <v>80</v>
      </c>
      <c r="C32" s="14">
        <v>989000</v>
      </c>
      <c r="D32" s="15" t="s">
        <v>95</v>
      </c>
      <c r="E32" s="14">
        <v>120000</v>
      </c>
      <c r="F32" s="13" t="s">
        <v>38</v>
      </c>
      <c r="G32" s="16" t="e">
        <f>E32*#REF!</f>
        <v>#REF!</v>
      </c>
      <c r="H32" s="17">
        <f>E32/C32</f>
        <v>0.12133468149646107</v>
      </c>
    </row>
    <row r="33" spans="1:8" ht="63" x14ac:dyDescent="0.25">
      <c r="A33" s="12"/>
      <c r="B33" s="13" t="s">
        <v>81</v>
      </c>
      <c r="C33" s="14">
        <v>859000</v>
      </c>
      <c r="D33" s="15" t="s">
        <v>95</v>
      </c>
      <c r="E33" s="14">
        <v>120000</v>
      </c>
      <c r="F33" s="13" t="s">
        <v>39</v>
      </c>
      <c r="G33" s="16" t="e">
        <f>E33*#REF!</f>
        <v>#REF!</v>
      </c>
      <c r="H33" s="17">
        <f>E33/C33</f>
        <v>0.13969732246798602</v>
      </c>
    </row>
    <row r="34" spans="1:8" ht="47.25" x14ac:dyDescent="0.25">
      <c r="A34" s="12"/>
      <c r="B34" s="13" t="s">
        <v>82</v>
      </c>
      <c r="C34" s="14">
        <v>329000</v>
      </c>
      <c r="D34" s="15" t="s">
        <v>95</v>
      </c>
      <c r="E34" s="14">
        <v>120000</v>
      </c>
      <c r="F34" s="13" t="s">
        <v>40</v>
      </c>
      <c r="G34" s="16" t="e">
        <f>E34*#REF!</f>
        <v>#REF!</v>
      </c>
      <c r="H34" s="17">
        <f>E34/C34</f>
        <v>0.36474164133738601</v>
      </c>
    </row>
    <row r="35" spans="1:8" ht="63" x14ac:dyDescent="0.25">
      <c r="A35" s="12"/>
      <c r="B35" s="13" t="s">
        <v>83</v>
      </c>
      <c r="C35" s="14">
        <v>559000</v>
      </c>
      <c r="D35" s="15" t="s">
        <v>95</v>
      </c>
      <c r="E35" s="14">
        <v>120000</v>
      </c>
      <c r="F35" s="13" t="s">
        <v>41</v>
      </c>
      <c r="G35" s="16" t="e">
        <f>E35*#REF!</f>
        <v>#REF!</v>
      </c>
      <c r="H35" s="17">
        <f>E35/C35</f>
        <v>0.21466905187835419</v>
      </c>
    </row>
    <row r="36" spans="1:8" ht="63" x14ac:dyDescent="0.25">
      <c r="A36" s="12"/>
      <c r="B36" s="13" t="s">
        <v>84</v>
      </c>
      <c r="C36" s="14">
        <v>569000</v>
      </c>
      <c r="D36" s="15" t="s">
        <v>95</v>
      </c>
      <c r="E36" s="14">
        <v>120000</v>
      </c>
      <c r="F36" s="13" t="s">
        <v>42</v>
      </c>
      <c r="G36" s="16" t="e">
        <f>E36*#REF!</f>
        <v>#REF!</v>
      </c>
      <c r="H36" s="17">
        <f>E36/C36</f>
        <v>0.210896309314587</v>
      </c>
    </row>
    <row r="37" spans="1:8" ht="63" x14ac:dyDescent="0.25">
      <c r="A37" s="12"/>
      <c r="B37" s="13" t="s">
        <v>85</v>
      </c>
      <c r="C37" s="14">
        <v>559000</v>
      </c>
      <c r="D37" s="15" t="s">
        <v>95</v>
      </c>
      <c r="E37" s="14">
        <v>120000</v>
      </c>
      <c r="F37" s="13" t="s">
        <v>43</v>
      </c>
      <c r="G37" s="16" t="e">
        <f>E37*#REF!</f>
        <v>#REF!</v>
      </c>
      <c r="H37" s="17">
        <f>E37/C37</f>
        <v>0.21466905187835419</v>
      </c>
    </row>
    <row r="38" spans="1:8" ht="63" x14ac:dyDescent="0.25">
      <c r="A38" s="12"/>
      <c r="B38" s="13" t="s">
        <v>86</v>
      </c>
      <c r="C38" s="14">
        <v>500000</v>
      </c>
      <c r="D38" s="15" t="s">
        <v>95</v>
      </c>
      <c r="E38" s="14">
        <v>120000</v>
      </c>
      <c r="F38" s="13" t="s">
        <v>44</v>
      </c>
      <c r="G38" s="16" t="e">
        <f>E38*#REF!</f>
        <v>#REF!</v>
      </c>
      <c r="H38" s="17">
        <f>E38/C38</f>
        <v>0.24</v>
      </c>
    </row>
    <row r="39" spans="1:8" ht="63" x14ac:dyDescent="0.25">
      <c r="A39" s="12"/>
      <c r="B39" s="13" t="s">
        <v>87</v>
      </c>
      <c r="C39" s="14">
        <v>735000</v>
      </c>
      <c r="D39" s="15" t="s">
        <v>95</v>
      </c>
      <c r="E39" s="14">
        <v>120000</v>
      </c>
      <c r="F39" s="13" t="s">
        <v>45</v>
      </c>
      <c r="G39" s="16" t="e">
        <f>E39*#REF!</f>
        <v>#REF!</v>
      </c>
      <c r="H39" s="17">
        <f>E39/C39</f>
        <v>0.16326530612244897</v>
      </c>
    </row>
    <row r="40" spans="1:8" ht="63" x14ac:dyDescent="0.25">
      <c r="A40" s="12"/>
      <c r="B40" s="13" t="s">
        <v>88</v>
      </c>
      <c r="C40" s="14">
        <v>625000</v>
      </c>
      <c r="D40" s="15" t="s">
        <v>95</v>
      </c>
      <c r="E40" s="14">
        <v>120000</v>
      </c>
      <c r="F40" s="13" t="s">
        <v>46</v>
      </c>
      <c r="G40" s="16" t="e">
        <f>E40*#REF!</f>
        <v>#REF!</v>
      </c>
      <c r="H40" s="17">
        <f>E40/C40</f>
        <v>0.192</v>
      </c>
    </row>
    <row r="41" spans="1:8" ht="63" x14ac:dyDescent="0.25">
      <c r="A41" s="12"/>
      <c r="B41" s="13" t="s">
        <v>89</v>
      </c>
      <c r="C41" s="14">
        <v>785000</v>
      </c>
      <c r="D41" s="15" t="s">
        <v>95</v>
      </c>
      <c r="E41" s="14">
        <v>120000</v>
      </c>
      <c r="F41" s="13" t="s">
        <v>47</v>
      </c>
      <c r="G41" s="16" t="e">
        <f>E41*#REF!</f>
        <v>#REF!</v>
      </c>
      <c r="H41" s="17">
        <f>E41/C41</f>
        <v>0.15286624203821655</v>
      </c>
    </row>
    <row r="42" spans="1:8" ht="63" x14ac:dyDescent="0.25">
      <c r="A42" s="12"/>
      <c r="B42" s="13" t="s">
        <v>90</v>
      </c>
      <c r="C42" s="14">
        <v>1255000</v>
      </c>
      <c r="D42" s="15" t="s">
        <v>95</v>
      </c>
      <c r="E42" s="14">
        <v>120000</v>
      </c>
      <c r="F42" s="13" t="s">
        <v>48</v>
      </c>
      <c r="G42" s="16" t="e">
        <f>E42*#REF!</f>
        <v>#REF!</v>
      </c>
      <c r="H42" s="17">
        <f>E42/C42</f>
        <v>9.5617529880478086E-2</v>
      </c>
    </row>
    <row r="43" spans="1:8" ht="63" x14ac:dyDescent="0.25">
      <c r="A43" s="12"/>
      <c r="B43" s="13" t="s">
        <v>91</v>
      </c>
      <c r="C43" s="14">
        <v>515000</v>
      </c>
      <c r="D43" s="15" t="s">
        <v>95</v>
      </c>
      <c r="E43" s="14">
        <v>120000</v>
      </c>
      <c r="F43" s="13" t="s">
        <v>49</v>
      </c>
      <c r="G43" s="16" t="e">
        <f>E43*#REF!</f>
        <v>#REF!</v>
      </c>
      <c r="H43" s="17">
        <f>E43/C43</f>
        <v>0.23300970873786409</v>
      </c>
    </row>
    <row r="44" spans="1:8" ht="63" x14ac:dyDescent="0.25">
      <c r="A44" s="12"/>
      <c r="B44" s="13" t="s">
        <v>92</v>
      </c>
      <c r="C44" s="14">
        <v>890000</v>
      </c>
      <c r="D44" s="15" t="s">
        <v>95</v>
      </c>
      <c r="E44" s="14">
        <v>120000</v>
      </c>
      <c r="F44" s="13" t="s">
        <v>50</v>
      </c>
      <c r="G44" s="16" t="e">
        <f>E44*#REF!</f>
        <v>#REF!</v>
      </c>
      <c r="H44" s="17">
        <f>E44/C44</f>
        <v>0.1348314606741573</v>
      </c>
    </row>
    <row r="45" spans="1:8" ht="94.5" x14ac:dyDescent="0.25">
      <c r="A45" s="12"/>
      <c r="B45" s="13" t="s">
        <v>93</v>
      </c>
      <c r="C45" s="14">
        <v>890000</v>
      </c>
      <c r="D45" s="15" t="s">
        <v>95</v>
      </c>
      <c r="E45" s="14">
        <v>120000</v>
      </c>
      <c r="F45" s="13" t="s">
        <v>51</v>
      </c>
      <c r="G45" s="16" t="e">
        <f>E45*#REF!</f>
        <v>#REF!</v>
      </c>
      <c r="H45" s="17">
        <f>E45/C45</f>
        <v>0.1348314606741573</v>
      </c>
    </row>
    <row r="46" spans="1:8" ht="63" x14ac:dyDescent="0.25">
      <c r="A46" s="12"/>
      <c r="B46" s="13" t="s">
        <v>94</v>
      </c>
      <c r="C46" s="14">
        <v>795000</v>
      </c>
      <c r="D46" s="15" t="s">
        <v>95</v>
      </c>
      <c r="E46" s="14">
        <v>120000</v>
      </c>
      <c r="F46" s="13" t="s">
        <v>52</v>
      </c>
      <c r="G46" s="16" t="e">
        <f>E46*#REF!</f>
        <v>#REF!</v>
      </c>
      <c r="H46" s="17">
        <f>E46/C46</f>
        <v>0.15094339622641509</v>
      </c>
    </row>
    <row r="47" spans="1:8" x14ac:dyDescent="0.25">
      <c r="B47" s="11"/>
      <c r="C47" s="1"/>
    </row>
    <row r="48" spans="1:8" x14ac:dyDescent="0.25">
      <c r="B48" s="11"/>
      <c r="C48" s="1"/>
    </row>
    <row r="49" spans="2:7" x14ac:dyDescent="0.25">
      <c r="B49" s="11"/>
      <c r="C49" s="1"/>
    </row>
    <row r="50" spans="2:7" x14ac:dyDescent="0.25">
      <c r="B50" s="11"/>
      <c r="C50" s="1"/>
      <c r="G50" s="2" t="e">
        <f>SUM(G5:G46)</f>
        <v>#REF!</v>
      </c>
    </row>
    <row r="51" spans="2:7" x14ac:dyDescent="0.25">
      <c r="B51" s="11"/>
      <c r="C51" s="1"/>
    </row>
    <row r="52" spans="2:7" ht="31.5" x14ac:dyDescent="0.25">
      <c r="B52" s="13" t="s">
        <v>96</v>
      </c>
      <c r="C52" s="1"/>
    </row>
    <row r="53" spans="2:7" ht="31.5" x14ac:dyDescent="0.25">
      <c r="B53" s="13" t="s">
        <v>97</v>
      </c>
      <c r="C53" s="1"/>
    </row>
    <row r="54" spans="2:7" ht="31.5" x14ac:dyDescent="0.25">
      <c r="B54" s="13" t="s">
        <v>98</v>
      </c>
      <c r="C54" s="1"/>
    </row>
    <row r="55" spans="2:7" ht="31.5" x14ac:dyDescent="0.25">
      <c r="B55" s="13" t="s">
        <v>99</v>
      </c>
      <c r="C55" s="1"/>
    </row>
    <row r="56" spans="2:7" ht="31.5" x14ac:dyDescent="0.25">
      <c r="B56" s="13" t="s">
        <v>100</v>
      </c>
      <c r="C56" s="1"/>
    </row>
    <row r="57" spans="2:7" ht="31.5" x14ac:dyDescent="0.25">
      <c r="B57" s="13" t="s">
        <v>101</v>
      </c>
      <c r="C57" s="1"/>
    </row>
    <row r="58" spans="2:7" ht="31.5" x14ac:dyDescent="0.25">
      <c r="B58" s="13" t="s">
        <v>102</v>
      </c>
      <c r="C58" s="1"/>
    </row>
    <row r="59" spans="2:7" ht="31.5" x14ac:dyDescent="0.25">
      <c r="B59" s="13" t="s">
        <v>103</v>
      </c>
      <c r="C59" s="1"/>
    </row>
    <row r="60" spans="2:7" ht="47.25" x14ac:dyDescent="0.25">
      <c r="B60" s="13" t="s">
        <v>104</v>
      </c>
      <c r="C60" s="1"/>
    </row>
    <row r="61" spans="2:7" ht="31.5" x14ac:dyDescent="0.25">
      <c r="B61" s="13" t="s">
        <v>105</v>
      </c>
      <c r="C61" s="1"/>
    </row>
    <row r="62" spans="2:7" ht="31.5" x14ac:dyDescent="0.25">
      <c r="B62" s="13" t="s">
        <v>106</v>
      </c>
      <c r="C62" s="1"/>
    </row>
    <row r="63" spans="2:7" ht="31.5" x14ac:dyDescent="0.25">
      <c r="B63" s="13" t="s">
        <v>107</v>
      </c>
      <c r="C63" s="1"/>
    </row>
    <row r="64" spans="2:7" ht="31.5" x14ac:dyDescent="0.25">
      <c r="B64" s="13" t="s">
        <v>108</v>
      </c>
      <c r="C64" s="1"/>
    </row>
    <row r="65" spans="2:3" ht="31.5" x14ac:dyDescent="0.25">
      <c r="B65" s="13" t="s">
        <v>109</v>
      </c>
      <c r="C65" s="1"/>
    </row>
    <row r="66" spans="2:3" ht="31.5" x14ac:dyDescent="0.25">
      <c r="B66" s="13" t="s">
        <v>110</v>
      </c>
      <c r="C66" s="1"/>
    </row>
    <row r="67" spans="2:3" ht="31.5" x14ac:dyDescent="0.25">
      <c r="B67" s="13" t="s">
        <v>111</v>
      </c>
      <c r="C67" s="1"/>
    </row>
    <row r="68" spans="2:3" ht="47.25" x14ac:dyDescent="0.25">
      <c r="B68" s="13" t="s">
        <v>112</v>
      </c>
      <c r="C68" s="1"/>
    </row>
    <row r="69" spans="2:3" ht="47.25" x14ac:dyDescent="0.25">
      <c r="B69" s="13" t="s">
        <v>113</v>
      </c>
      <c r="C69" s="1"/>
    </row>
    <row r="70" spans="2:3" ht="31.5" x14ac:dyDescent="0.25">
      <c r="B70" s="13" t="s">
        <v>114</v>
      </c>
      <c r="C70" s="1"/>
    </row>
    <row r="71" spans="2:3" ht="31.5" x14ac:dyDescent="0.25">
      <c r="B71" s="13" t="s">
        <v>115</v>
      </c>
      <c r="C71" s="1"/>
    </row>
    <row r="72" spans="2:3" ht="31.5" x14ac:dyDescent="0.25">
      <c r="B72" s="13" t="s">
        <v>116</v>
      </c>
      <c r="C72" s="1"/>
    </row>
    <row r="73" spans="2:3" ht="31.5" x14ac:dyDescent="0.25">
      <c r="B73" s="13" t="s">
        <v>117</v>
      </c>
      <c r="C73" s="1"/>
    </row>
    <row r="74" spans="2:3" ht="31.5" x14ac:dyDescent="0.25">
      <c r="B74" s="13" t="s">
        <v>118</v>
      </c>
      <c r="C74" s="1"/>
    </row>
    <row r="75" spans="2:3" ht="31.5" x14ac:dyDescent="0.25">
      <c r="B75" s="13" t="s">
        <v>119</v>
      </c>
      <c r="C75" s="1"/>
    </row>
    <row r="76" spans="2:3" ht="31.5" x14ac:dyDescent="0.25">
      <c r="B76" s="13" t="s">
        <v>120</v>
      </c>
      <c r="C76" s="1"/>
    </row>
    <row r="77" spans="2:3" ht="31.5" x14ac:dyDescent="0.25">
      <c r="B77" s="13" t="s">
        <v>121</v>
      </c>
      <c r="C77" s="1"/>
    </row>
    <row r="78" spans="2:3" ht="31.5" x14ac:dyDescent="0.25">
      <c r="B78" s="13" t="s">
        <v>122</v>
      </c>
      <c r="C78" s="1"/>
    </row>
    <row r="79" spans="2:3" ht="47.25" x14ac:dyDescent="0.25">
      <c r="B79" s="13" t="s">
        <v>123</v>
      </c>
      <c r="C79" s="1"/>
    </row>
    <row r="80" spans="2:3" ht="31.5" x14ac:dyDescent="0.25">
      <c r="B80" s="13" t="s">
        <v>124</v>
      </c>
      <c r="C80" s="1"/>
    </row>
    <row r="81" spans="2:3" ht="47.25" x14ac:dyDescent="0.25">
      <c r="B81" s="13" t="s">
        <v>125</v>
      </c>
      <c r="C81" s="1"/>
    </row>
    <row r="82" spans="2:3" ht="31.5" x14ac:dyDescent="0.25">
      <c r="B82" s="13" t="s">
        <v>126</v>
      </c>
      <c r="C82" s="1"/>
    </row>
    <row r="83" spans="2:3" ht="31.5" x14ac:dyDescent="0.25">
      <c r="B83" s="13" t="s">
        <v>127</v>
      </c>
      <c r="C83" s="1"/>
    </row>
    <row r="84" spans="2:3" ht="31.5" x14ac:dyDescent="0.25">
      <c r="B84" s="13" t="s">
        <v>128</v>
      </c>
      <c r="C84" s="1"/>
    </row>
    <row r="85" spans="2:3" ht="31.5" x14ac:dyDescent="0.25">
      <c r="B85" s="13" t="s">
        <v>129</v>
      </c>
      <c r="C85" s="1"/>
    </row>
    <row r="86" spans="2:3" ht="31.5" x14ac:dyDescent="0.25">
      <c r="B86" s="13" t="s">
        <v>130</v>
      </c>
      <c r="C86" s="1"/>
    </row>
    <row r="87" spans="2:3" ht="31.5" x14ac:dyDescent="0.25">
      <c r="B87" s="13" t="s">
        <v>131</v>
      </c>
      <c r="C87" s="1"/>
    </row>
    <row r="88" spans="2:3" ht="31.5" x14ac:dyDescent="0.25">
      <c r="B88" s="13" t="s">
        <v>132</v>
      </c>
      <c r="C88" s="1"/>
    </row>
    <row r="89" spans="2:3" ht="31.5" x14ac:dyDescent="0.25">
      <c r="B89" s="13" t="s">
        <v>133</v>
      </c>
      <c r="C89" s="1"/>
    </row>
    <row r="90" spans="2:3" ht="31.5" x14ac:dyDescent="0.25">
      <c r="B90" s="13" t="s">
        <v>134</v>
      </c>
      <c r="C90" s="1"/>
    </row>
    <row r="91" spans="2:3" ht="31.5" x14ac:dyDescent="0.25">
      <c r="B91" s="13" t="s">
        <v>135</v>
      </c>
      <c r="C91" s="1"/>
    </row>
    <row r="92" spans="2:3" ht="31.5" x14ac:dyDescent="0.25">
      <c r="B92" s="13" t="s">
        <v>136</v>
      </c>
      <c r="C92" s="1"/>
    </row>
    <row r="93" spans="2:3" ht="31.5" x14ac:dyDescent="0.25">
      <c r="B93" s="13" t="s">
        <v>137</v>
      </c>
      <c r="C93" s="1"/>
    </row>
    <row r="94" spans="2:3" ht="31.5" x14ac:dyDescent="0.25">
      <c r="B94" s="13" t="s">
        <v>138</v>
      </c>
      <c r="C94" s="1"/>
    </row>
    <row r="95" spans="2:3" ht="31.5" x14ac:dyDescent="0.25">
      <c r="B95" s="13" t="s">
        <v>139</v>
      </c>
      <c r="C95" s="1"/>
    </row>
    <row r="96" spans="2:3" ht="31.5" x14ac:dyDescent="0.25">
      <c r="B96" s="13" t="s">
        <v>140</v>
      </c>
      <c r="C96" s="1"/>
    </row>
    <row r="97" spans="2:3" ht="31.5" x14ac:dyDescent="0.25">
      <c r="B97" s="13" t="s">
        <v>141</v>
      </c>
      <c r="C97" s="1"/>
    </row>
    <row r="98" spans="2:3" ht="31.5" x14ac:dyDescent="0.25">
      <c r="B98" s="13" t="s">
        <v>142</v>
      </c>
      <c r="C98" s="1"/>
    </row>
    <row r="99" spans="2:3" ht="31.5" x14ac:dyDescent="0.25">
      <c r="B99" s="13" t="s">
        <v>143</v>
      </c>
      <c r="C99" s="1"/>
    </row>
    <row r="100" spans="2:3" ht="31.5" x14ac:dyDescent="0.25">
      <c r="B100" s="13" t="s">
        <v>144</v>
      </c>
      <c r="C100" s="1"/>
    </row>
    <row r="101" spans="2:3" ht="31.5" x14ac:dyDescent="0.25">
      <c r="B101" s="13" t="s">
        <v>145</v>
      </c>
      <c r="C101" s="1"/>
    </row>
    <row r="102" spans="2:3" ht="31.5" x14ac:dyDescent="0.25">
      <c r="B102" s="13" t="s">
        <v>146</v>
      </c>
      <c r="C102" s="1"/>
    </row>
    <row r="103" spans="2:3" ht="31.5" x14ac:dyDescent="0.25">
      <c r="B103" s="13" t="s">
        <v>147</v>
      </c>
      <c r="C103" s="1"/>
    </row>
    <row r="104" spans="2:3" ht="31.5" x14ac:dyDescent="0.25">
      <c r="B104" s="13" t="s">
        <v>148</v>
      </c>
      <c r="C104" s="1"/>
    </row>
    <row r="105" spans="2:3" ht="31.5" x14ac:dyDescent="0.25">
      <c r="B105" s="13" t="s">
        <v>149</v>
      </c>
      <c r="C105" s="1"/>
    </row>
    <row r="106" spans="2:3" ht="31.5" x14ac:dyDescent="0.25">
      <c r="B106" s="13" t="s">
        <v>150</v>
      </c>
      <c r="C106" s="1"/>
    </row>
    <row r="107" spans="2:3" ht="31.5" x14ac:dyDescent="0.25">
      <c r="B107" s="13" t="s">
        <v>151</v>
      </c>
      <c r="C107" s="1"/>
    </row>
    <row r="108" spans="2:3" ht="31.5" x14ac:dyDescent="0.25">
      <c r="B108" s="13" t="s">
        <v>152</v>
      </c>
      <c r="C108" s="1"/>
    </row>
    <row r="109" spans="2:3" ht="31.5" x14ac:dyDescent="0.25">
      <c r="B109" s="13" t="s">
        <v>153</v>
      </c>
      <c r="C109" s="1"/>
    </row>
    <row r="110" spans="2:3" ht="31.5" x14ac:dyDescent="0.25">
      <c r="B110" s="13" t="s">
        <v>154</v>
      </c>
      <c r="C110" s="1"/>
    </row>
    <row r="111" spans="2:3" ht="31.5" x14ac:dyDescent="0.25">
      <c r="B111" s="13" t="s">
        <v>155</v>
      </c>
      <c r="C111" s="1"/>
    </row>
    <row r="112" spans="2:3" ht="31.5" x14ac:dyDescent="0.25">
      <c r="B112" s="13" t="s">
        <v>156</v>
      </c>
      <c r="C112" s="1"/>
    </row>
    <row r="113" spans="2:3" x14ac:dyDescent="0.25">
      <c r="B113" s="11"/>
      <c r="C113" s="1"/>
    </row>
    <row r="114" spans="2:3" x14ac:dyDescent="0.25">
      <c r="B114" s="11"/>
      <c r="C114" s="1"/>
    </row>
    <row r="115" spans="2:3" x14ac:dyDescent="0.25">
      <c r="B115" s="11"/>
      <c r="C115" s="1"/>
    </row>
    <row r="116" spans="2:3" x14ac:dyDescent="0.25">
      <c r="B116" s="11"/>
      <c r="C116" s="1"/>
    </row>
    <row r="117" spans="2:3" x14ac:dyDescent="0.25">
      <c r="B117" s="11"/>
      <c r="C117" s="1"/>
    </row>
    <row r="118" spans="2:3" x14ac:dyDescent="0.25">
      <c r="B118" s="11"/>
      <c r="C118" s="1"/>
    </row>
    <row r="119" spans="2:3" x14ac:dyDescent="0.25">
      <c r="B119" s="11"/>
      <c r="C119" s="1"/>
    </row>
    <row r="120" spans="2:3" x14ac:dyDescent="0.25">
      <c r="B120" s="11"/>
      <c r="C120" s="1"/>
    </row>
    <row r="121" spans="2:3" x14ac:dyDescent="0.25">
      <c r="B121" s="11"/>
      <c r="C121" s="1"/>
    </row>
    <row r="122" spans="2:3" x14ac:dyDescent="0.25">
      <c r="B122" s="11"/>
      <c r="C122" s="1"/>
    </row>
    <row r="123" spans="2:3" x14ac:dyDescent="0.25">
      <c r="B123" s="11"/>
      <c r="C123" s="1"/>
    </row>
    <row r="124" spans="2:3" x14ac:dyDescent="0.25">
      <c r="B124" s="11"/>
      <c r="C124" s="1"/>
    </row>
    <row r="125" spans="2:3" x14ac:dyDescent="0.25">
      <c r="B125" s="11"/>
      <c r="C125" s="1"/>
    </row>
    <row r="126" spans="2:3" x14ac:dyDescent="0.25">
      <c r="B126" s="11"/>
      <c r="C126" s="1"/>
    </row>
    <row r="127" spans="2:3" x14ac:dyDescent="0.25">
      <c r="B127" s="11"/>
      <c r="C127" s="1"/>
    </row>
    <row r="128" spans="2:3" x14ac:dyDescent="0.25">
      <c r="B128" s="11"/>
      <c r="C128" s="1"/>
    </row>
    <row r="129" spans="2:3" x14ac:dyDescent="0.25">
      <c r="B129" s="11"/>
      <c r="C129" s="1"/>
    </row>
    <row r="130" spans="2:3" x14ac:dyDescent="0.25">
      <c r="B130" s="11"/>
      <c r="C130" s="1"/>
    </row>
    <row r="131" spans="2:3" x14ac:dyDescent="0.25">
      <c r="B131" s="11"/>
      <c r="C131" s="1"/>
    </row>
    <row r="132" spans="2:3" x14ac:dyDescent="0.25">
      <c r="B132" s="11"/>
      <c r="C132" s="1"/>
    </row>
    <row r="133" spans="2:3" x14ac:dyDescent="0.25">
      <c r="B133" s="11"/>
      <c r="C133" s="1"/>
    </row>
    <row r="134" spans="2:3" x14ac:dyDescent="0.25">
      <c r="B134" s="11"/>
      <c r="C134" s="1"/>
    </row>
    <row r="135" spans="2:3" x14ac:dyDescent="0.25">
      <c r="B135" s="11"/>
      <c r="C135" s="1"/>
    </row>
    <row r="136" spans="2:3" x14ac:dyDescent="0.25">
      <c r="B136" s="11"/>
      <c r="C136" s="1"/>
    </row>
    <row r="137" spans="2:3" x14ac:dyDescent="0.25">
      <c r="B137" s="11"/>
      <c r="C137" s="1"/>
    </row>
    <row r="138" spans="2:3" x14ac:dyDescent="0.25">
      <c r="B138" s="11"/>
      <c r="C138" s="1"/>
    </row>
    <row r="139" spans="2:3" x14ac:dyDescent="0.25">
      <c r="B139" s="11"/>
      <c r="C139" s="1"/>
    </row>
    <row r="140" spans="2:3" x14ac:dyDescent="0.25">
      <c r="B140" s="11"/>
      <c r="C140" s="1"/>
    </row>
    <row r="141" spans="2:3" x14ac:dyDescent="0.25">
      <c r="B141" s="11"/>
      <c r="C141" s="1"/>
    </row>
    <row r="142" spans="2:3" x14ac:dyDescent="0.25">
      <c r="C142" s="1"/>
    </row>
    <row r="143" spans="2:3" x14ac:dyDescent="0.25">
      <c r="C143" s="1"/>
    </row>
    <row r="144" spans="2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0c0445da-d4ec-4be1-99cd-4401dba8f689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d4a3e45-57e1-49b4-bbf8-ca5f50ccd8d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2025-08-22T08:14:07Z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