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CHƯƠNG TRÌNH MỚI\CHƯƠNG TRÌNH THÁNG 09.2025\online enfa\upweb\"/>
    </mc:Choice>
  </mc:AlternateContent>
  <xr:revisionPtr revIDLastSave="0" documentId="13_ncr:1_{3DEBDBAF-E93D-4F75-8302-C62E7430212B}"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7" l="1"/>
  <c r="I12" i="7"/>
  <c r="I11" i="7"/>
  <c r="I9" i="7"/>
  <c r="I6" i="7"/>
  <c r="I7" i="7"/>
  <c r="I8" i="7"/>
</calcChain>
</file>

<file path=xl/sharedStrings.xml><?xml version="1.0" encoding="utf-8"?>
<sst xmlns="http://schemas.openxmlformats.org/spreadsheetml/2006/main" count="32" uniqueCount="27">
  <si>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</si>
  <si>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</si>
  <si>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</si>
  <si>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</si>
  <si>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</si>
  <si>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</si>
  <si>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</si>
  <si>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</si>
  <si>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</si>
  <si>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</si>
  <si>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</si>
  <si>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Giảm 7% khi mua 2 lon Morinaga số 3 Hương vani (Kodomil), trên 3 tuổi, 850g (Không áp dụng cho sữa thay thế sữa mẹ dành cho trẻ dưới 24 tháng tuổi)</t>
  </si>
  <si>
    <t>Giảm 7% khi mua 2 lon Morinaga số 3 Hương vani (Kodomil), trên 3 tuổi, 800g (Không áp dụng cho sữa thay thế sữa mẹ dành cho trẻ dưới 24 tháng tuổi)</t>
  </si>
  <si>
    <t>Giảm 7% khi mua 2 lon Thực Phẩm Bổ Sung Morinaga E-Okasan Hương Trà Sữa cho mẹ, 800g (Không áp dụng cho sữa thay thế sữa mẹ dành cho trẻ dưới 24 tháng tuổi)</t>
  </si>
  <si>
    <t>Giảm 7% khi mua 2 hộp Thực phẩm bổ sung Morinaga E-Okasan hương trà sữa 200g (10 thanh) (Không áp dụng cho sữa thay thế sữa mẹ dành cho trẻ dưới 24 tháng tuổi)</t>
  </si>
  <si>
    <t>Tặng  Balo nắp mũ cho bé hình trái thơm khi mua 2 lon Morinaga số 3 Hương vani (Kodomil), trên 3 tuổi, 850g/ Morinaga số 3 Hương vani (Kodomil), trên 3 tuổi, 800g</t>
  </si>
  <si>
    <t>Tặng  Khăn ướt em bé sạch khuẩn vệ sinh Molfix 100 miếng khi mua 2 lon Thực Phẩm Bổ Sung Morinaga E-Okasan Hương Trà Sữa cho mẹ, 800g/ 2 hộp Thực phẩm bổ sung Morinaga E-Okasan hương trà sữa 200g (10 thanh) (Không áp dụng cho sữa thay thế sữa mẹ dành cho trẻ dưới 24 tháng tuổi)  (Không áp dụng cho sữa thay thế sữa mẹ dành cho trẻ dưới 24 tháng tuổi)</t>
  </si>
  <si>
    <t xml:space="preserve">  QT - Balo nắp mũ cho bé hình trái thơm</t>
  </si>
  <si>
    <t xml:space="preserve">   Khăn ướt em bé sạch khuẩn vệ sinh Molfix 100 miếng </t>
  </si>
  <si>
    <t>2 lon Morinaga số 3 Hương vani (Kodomil), trên 3 tuổi, 850g (Không áp dụng cho sữa thay thế sữa mẹ dành cho trẻ dưới 24 tháng tuổi)</t>
  </si>
  <si>
    <t>2 lon Morinaga số 3 Hương vani (Kodomil), trên 3 tuổi, 800g (Không áp dụng cho sữa thay thế sữa mẹ dành cho trẻ dưới 24 tháng tuổi)</t>
  </si>
  <si>
    <t>2 lon Thực Phẩm Bổ Sung Morinaga E-Okasan Hương Trà Sữa cho mẹ, 800g (Không áp dụng cho sữa thay thế sữa mẹ dành cho trẻ dưới 24 tháng tuổi)</t>
  </si>
  <si>
    <t>2 hộp Thực phẩm bổ sung Morinaga E-Okasan hương trà sữa 200g (10 thanh) (Không áp dụng cho sữa thay thế sữa mẹ dành cho trẻ dưới 24 tháng tuổi)</t>
  </si>
  <si>
    <t>DANH SÁCH CƠ CẤU SẢN PHẨM KHUYẾN MẠI (DSKM-56-09/KD.CC)</t>
  </si>
  <si>
    <t>[KÈM THEO THÔNG BÁO THỰC HIỆN KHUYẾN MẠI SỐ 56-09/KD.CC]</t>
  </si>
  <si>
    <t>01/09/2025 - 05/09/2025</t>
  </si>
  <si>
    <t>01/09/2025 - 06/09/2025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</si>
</sst>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_ * #,##0.00_ ;_ * \-#,##0.00_ ;_ * &quot;-&quot;??_ ;_ @_ "/>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8"/>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6" tint="0.59999389629810485"/>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167" fontId="1" fillId="0" borderId="0" applyFont="0" applyFill="0" applyBorder="0" applyAlignment="0" applyProtection="0">
      <alignment vertical="center"/>
    </xf>
  </cellStyleXfs>
  <cellXfs count="41">
    <xf numFmtId="0" fontId="0" fillId="0" borderId="0" xfId="0"/>
    <xf numFmtId="0" fontId="7" fillId="0" borderId="0" xfId="0" applyFont="1"/>
    <xf numFmtId="165" fontId="7" fillId="0" borderId="0" xfId="5" applyNumberFormat="1" applyFont="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0" borderId="1" xfId="0" applyFont="1" applyBorder="1" applyAlignment="1">
      <alignment vertical="center"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165" fontId="9" fillId="0" borderId="1" xfId="5" applyNumberFormat="1" applyFont="1" applyBorder="1" applyAlignment="1">
      <alignment wrapText="1"/>
    </xf>
    <xf numFmtId="0" fontId="7" fillId="0" borderId="1" xfId="0" applyFont="1" applyBorder="1" applyAlignment="1">
      <alignment wrapText="1"/>
    </xf>
    <xf numFmtId="165" fontId="7" fillId="0" borderId="1" xfId="5" applyNumberFormat="1" applyFont="1" applyBorder="1" applyAlignment="1">
      <alignment wrapText="1"/>
    </xf>
    <xf numFmtId="166" fontId="9" fillId="0" borderId="1" xfId="15" applyNumberFormat="1" applyFont="1" applyBorder="1" applyAlignment="1">
      <alignment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vertical="center" wrapText="1"/>
    </xf>
    <xf numFmtId="0" fontId="7" fillId="3" borderId="1" xfId="0" applyFont="1" applyFill="1" applyBorder="1" applyAlignment="1">
      <alignment vertical="center" wrapText="1"/>
    </xf>
    <xf numFmtId="165" fontId="7" fillId="0" borderId="0" xfId="5" applyNumberFormat="1" applyFont="1" applyAlignment="1"/>
    <xf numFmtId="9" fontId="9" fillId="0" borderId="1" xfId="11" applyFont="1" applyBorder="1" applyAlignment="1">
      <alignment horizontal="center"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165" fontId="8" fillId="0" borderId="0"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14" fontId="11" fillId="0" borderId="5" xfId="14" applyNumberFormat="1" applyFont="1" applyBorder="1" applyAlignment="1">
      <alignment horizontal="center" vertical="center"/>
    </xf>
    <xf numFmtId="14" fontId="11" fillId="0" borderId="6" xfId="14" applyNumberFormat="1" applyFont="1" applyBorder="1" applyAlignment="1">
      <alignment horizontal="center" vertical="center"/>
    </xf>
    <xf numFmtId="14" fontId="11" fillId="0" borderId="7" xfId="14" applyNumberFormat="1" applyFont="1" applyBorder="1" applyAlignment="1">
      <alignment horizontal="center" vertical="center"/>
    </xf>
    <xf numFmtId="14" fontId="11" fillId="0" borderId="8" xfId="14" applyNumberFormat="1" applyFont="1" applyBorder="1" applyAlignment="1">
      <alignment horizontal="center" vertical="center"/>
    </xf>
    <xf numFmtId="14" fontId="11" fillId="0" borderId="9" xfId="14" applyNumberFormat="1" applyFont="1" applyBorder="1" applyAlignment="1">
      <alignment horizontal="center" vertical="center"/>
    </xf>
    <xf numFmtId="14" fontId="11" fillId="0" borderId="10" xfId="14" applyNumberFormat="1" applyFont="1" applyBorder="1" applyAlignment="1">
      <alignment horizontal="center" vertical="center"/>
    </xf>
    <xf numFmtId="10" fontId="8" fillId="2" borderId="3" xfId="6" applyNumberFormat="1" applyFont="1" applyFill="1" applyBorder="1" applyAlignment="1">
      <alignment horizontal="center" vertical="center" wrapText="1"/>
    </xf>
    <xf numFmtId="10" fontId="8" fillId="2" borderId="4" xfId="6"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66" fontId="9" fillId="0" borderId="3" xfId="15" applyNumberFormat="1" applyFont="1" applyBorder="1" applyAlignment="1">
      <alignment horizontal="center" vertical="center" wrapText="1"/>
    </xf>
    <xf numFmtId="166" fontId="9" fillId="0" borderId="4" xfId="15"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cellXfs>
  <cellStyles count="16">
    <cellStyle name="Comma" xfId="5" builtinId="3"/>
    <cellStyle name="Comma [0] 2" xfId="12" xr:uid="{00000000-0005-0000-0000-000002000000}"/>
    <cellStyle name="Comma 2" xfId="7" xr:uid="{00000000-0005-0000-0000-000003000000}"/>
    <cellStyle name="Comma 2 2" xfId="13" xr:uid="{00000000-0005-0000-0000-000004000000}"/>
    <cellStyle name="Comma 3" xfId="10" xr:uid="{00000000-0005-0000-0000-000005000000}"/>
    <cellStyle name="Comma 5 2" xfId="15" xr:uid="{699FECD6-4D1C-48FC-9470-01168136B711}"/>
    <cellStyle name="Followed Hyperlink" xfId="2" builtinId="9" hidden="1"/>
    <cellStyle name="Followed Hyperlink" xfId="4" builtinId="9" hidden="1"/>
    <cellStyle name="Hyperlink" xfId="1" builtinId="8" hidden="1"/>
    <cellStyle name="Hyperlink" xfId="3" builtinId="8" hidden="1"/>
    <cellStyle name="Normal" xfId="0" builtinId="0"/>
    <cellStyle name="Normal 11" xfId="14" xr:uid="{B033E1D7-37F9-42B9-8EF1-2FC13B2ED8A0}"/>
    <cellStyle name="Normal 2" xfId="9" xr:uid="{00000000-0005-0000-0000-00000B000000}"/>
    <cellStyle name="Normal 3" xfId="8" xr:uid="{00000000-0005-0000-0000-00000C000000}"/>
    <cellStyle name="Percent" xfId="6" builtinId="5"/>
    <cellStyle name="Percent 2" xfId="11" xr:uid="{00000000-0005-0000-0000-00000E000000}"/>
  </cellStyles>
  <dxfs count="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tabSelected="1" zoomScale="91" zoomScaleNormal="91" workbookViewId="0">
      <selection activeCell="M5" sqref="A5:M8"/>
    </sheetView>
  </sheetViews>
  <sheetFormatPr defaultColWidth="11.42578125" defaultRowHeight="15.75" x14ac:dyDescent="0.25"/>
  <cols>
    <col min="1" max="1" width="6.85546875" style="1" customWidth="1"/>
    <col min="2" max="2" width="60.28515625" style="1" customWidth="1"/>
    <col min="3" max="3" width="12.28515625" style="1" customWidth="1"/>
    <col min="4" max="4" width="16.28515625" style="1" bestFit="1" customWidth="1"/>
    <col min="5" max="5" width="14.140625" style="1" customWidth="1"/>
    <col min="6" max="6" width="35.28515625" style="1" customWidth="1"/>
    <col min="7" max="7" width="19.28515625" style="1" customWidth="1"/>
    <col min="8" max="8" width="50.85546875" style="1" customWidth="1"/>
    <col min="9" max="16384" width="11.42578125" style="1"/>
  </cols>
  <sheetData>
    <row r="1" spans="1:11" ht="19.5" customHeight="1" x14ac:dyDescent="0.25">
      <c r="A1" s="21" t="s">
        <v>23</v>
      </c>
      <c r="B1" s="21"/>
      <c r="C1" s="21"/>
      <c r="D1" s="21"/>
      <c r="E1" s="21"/>
      <c r="F1" s="21"/>
      <c r="G1" s="21"/>
      <c r="H1" s="21"/>
      <c r="I1" s="10"/>
    </row>
    <row r="2" spans="1:11" ht="19.5" customHeight="1" x14ac:dyDescent="0.25">
      <c r="A2" s="22" t="s">
        <v>24</v>
      </c>
      <c r="B2" s="22"/>
      <c r="C2" s="22"/>
      <c r="D2" s="22"/>
      <c r="E2" s="22"/>
      <c r="F2" s="22"/>
      <c r="G2" s="22"/>
      <c r="H2" s="23"/>
      <c r="I2" s="10"/>
    </row>
    <row r="3" spans="1:11" ht="63" x14ac:dyDescent="0.25">
      <c r="A3" s="24" t="s">
        <v>0</v>
      </c>
      <c r="B3" s="24" t="s">
        <v>1</v>
      </c>
      <c r="C3" s="25" t="s">
        <v>9</v>
      </c>
      <c r="D3" s="8" t="s">
        <v>2</v>
      </c>
      <c r="E3" s="8" t="s">
        <v>3</v>
      </c>
      <c r="F3" s="8" t="s">
        <v>4</v>
      </c>
      <c r="G3" s="9" t="s">
        <v>8</v>
      </c>
      <c r="H3" s="26" t="s">
        <v>10</v>
      </c>
      <c r="I3" s="33" t="s">
        <v>5</v>
      </c>
    </row>
    <row r="4" spans="1:11" ht="35.450000000000003" customHeight="1" x14ac:dyDescent="0.25">
      <c r="A4" s="24"/>
      <c r="B4" s="24"/>
      <c r="C4" s="25"/>
      <c r="D4" s="3" t="s">
        <v>6</v>
      </c>
      <c r="E4" s="6" t="s">
        <v>7</v>
      </c>
      <c r="F4" s="4"/>
      <c r="G4" s="5" t="s">
        <v>6</v>
      </c>
      <c r="H4" s="26"/>
      <c r="I4" s="34"/>
    </row>
    <row r="5" spans="1:11" ht="120.95" customHeight="1" x14ac:dyDescent="0.25">
      <c r="A5" s="12">
        <v>1</v>
      </c>
      <c r="B5" s="7" t="s">
        <v>19</v>
      </c>
      <c r="C5" s="11">
        <v>998000</v>
      </c>
      <c r="D5" s="11">
        <v>69860</v>
      </c>
      <c r="E5" s="13">
        <v>928140</v>
      </c>
      <c r="F5" s="7"/>
      <c r="G5" s="14"/>
      <c r="H5" s="15" t="s">
        <v>11</v>
      </c>
      <c r="I5" s="20">
        <f>D5/C5</f>
        <v>7.0000000000000007E-2</v>
      </c>
      <c r="J5" s="27" t="s">
        <v>25</v>
      </c>
      <c r="K5" s="28"/>
    </row>
    <row r="6" spans="1:11" ht="47.25" x14ac:dyDescent="0.25">
      <c r="A6" s="12">
        <v>2</v>
      </c>
      <c r="B6" s="7" t="s">
        <v>20</v>
      </c>
      <c r="C6" s="11">
        <v>1000000</v>
      </c>
      <c r="D6" s="11">
        <v>70000</v>
      </c>
      <c r="E6" s="13">
        <v>930000</v>
      </c>
      <c r="F6" s="7"/>
      <c r="G6" s="14"/>
      <c r="H6" s="15" t="s">
        <v>12</v>
      </c>
      <c r="I6" s="20">
        <f t="shared" ref="I6:I8" si="0">D6/C6</f>
        <v>7.0000000000000007E-2</v>
      </c>
      <c r="J6" s="29"/>
      <c r="K6" s="30"/>
    </row>
    <row r="7" spans="1:11" ht="63" x14ac:dyDescent="0.25">
      <c r="A7" s="12">
        <v>3</v>
      </c>
      <c r="B7" s="7" t="s">
        <v>21</v>
      </c>
      <c r="C7" s="11">
        <v>1160000</v>
      </c>
      <c r="D7" s="11">
        <v>81200.000000000015</v>
      </c>
      <c r="E7" s="13">
        <v>1078800</v>
      </c>
      <c r="F7" s="7"/>
      <c r="G7" s="14"/>
      <c r="H7" s="16" t="s">
        <v>13</v>
      </c>
      <c r="I7" s="20">
        <f t="shared" si="0"/>
        <v>7.0000000000000007E-2</v>
      </c>
      <c r="J7" s="29"/>
      <c r="K7" s="30"/>
    </row>
    <row r="8" spans="1:11" ht="63" x14ac:dyDescent="0.25">
      <c r="A8" s="12">
        <v>4</v>
      </c>
      <c r="B8" s="7" t="s">
        <v>22</v>
      </c>
      <c r="C8" s="11">
        <v>450000</v>
      </c>
      <c r="D8" s="11">
        <v>31500.000000000004</v>
      </c>
      <c r="E8" s="13">
        <v>418500</v>
      </c>
      <c r="F8" s="7"/>
      <c r="G8" s="14"/>
      <c r="H8" s="16" t="s">
        <v>14</v>
      </c>
      <c r="I8" s="20">
        <f t="shared" si="0"/>
        <v>7.0000000000000007E-2</v>
      </c>
      <c r="J8" s="31"/>
      <c r="K8" s="32"/>
    </row>
    <row r="9" spans="1:11" ht="79.5" customHeight="1" x14ac:dyDescent="0.25">
      <c r="A9" s="12">
        <v>5</v>
      </c>
      <c r="B9" s="17" t="s">
        <v>19</v>
      </c>
      <c r="C9" s="11">
        <v>998000</v>
      </c>
      <c r="D9" s="11"/>
      <c r="E9" s="13"/>
      <c r="F9" s="35" t="s">
        <v>17</v>
      </c>
      <c r="G9" s="37">
        <v>80000</v>
      </c>
      <c r="H9" s="39" t="s">
        <v>15</v>
      </c>
      <c r="I9" s="20">
        <f>G9/C9</f>
        <v>8.0160320641282562E-2</v>
      </c>
      <c r="J9" s="27" t="s">
        <v>26</v>
      </c>
      <c r="K9" s="28"/>
    </row>
    <row r="10" spans="1:11" ht="47.25" x14ac:dyDescent="0.25">
      <c r="A10" s="12">
        <v>6</v>
      </c>
      <c r="B10" s="17" t="s">
        <v>20</v>
      </c>
      <c r="C10" s="11">
        <v>1000000</v>
      </c>
      <c r="D10" s="11"/>
      <c r="E10" s="13"/>
      <c r="F10" s="36"/>
      <c r="G10" s="38"/>
      <c r="H10" s="40"/>
      <c r="I10" s="20"/>
      <c r="J10" s="29"/>
      <c r="K10" s="30"/>
    </row>
    <row r="11" spans="1:11" ht="110.25" customHeight="1" x14ac:dyDescent="0.25">
      <c r="A11" s="12">
        <v>7</v>
      </c>
      <c r="B11" s="17" t="s">
        <v>21</v>
      </c>
      <c r="C11" s="11">
        <v>1160000</v>
      </c>
      <c r="D11" s="11"/>
      <c r="E11" s="13"/>
      <c r="F11" s="35" t="s">
        <v>18</v>
      </c>
      <c r="G11" s="37">
        <v>39000</v>
      </c>
      <c r="H11" s="39" t="s">
        <v>16</v>
      </c>
      <c r="I11" s="20">
        <f>G11/C11</f>
        <v>3.3620689655172412E-2</v>
      </c>
      <c r="J11" s="29"/>
      <c r="K11" s="30"/>
    </row>
    <row r="12" spans="1:11" ht="47.25" x14ac:dyDescent="0.25">
      <c r="A12" s="12">
        <v>8</v>
      </c>
      <c r="B12" s="17" t="s">
        <v>22</v>
      </c>
      <c r="C12" s="11">
        <v>450000</v>
      </c>
      <c r="D12" s="11"/>
      <c r="E12" s="13"/>
      <c r="F12" s="36"/>
      <c r="G12" s="38"/>
      <c r="H12" s="40"/>
      <c r="I12" s="20">
        <f>G11/C12</f>
        <v>8.666666666666667E-2</v>
      </c>
      <c r="J12" s="31"/>
      <c r="K12" s="32"/>
    </row>
    <row r="13" spans="1:11" x14ac:dyDescent="0.25">
      <c r="A13" s="12"/>
      <c r="B13" s="18"/>
      <c r="C13" s="11"/>
      <c r="D13" s="11"/>
      <c r="E13" s="13"/>
      <c r="F13" s="12"/>
      <c r="G13" s="12"/>
      <c r="H13" s="12"/>
      <c r="I13" s="12"/>
    </row>
    <row r="14" spans="1:11" x14ac:dyDescent="0.25">
      <c r="C14" s="19"/>
      <c r="D14" s="19"/>
      <c r="E14" s="19"/>
    </row>
    <row r="15" spans="1:11" x14ac:dyDescent="0.25">
      <c r="C15" s="19"/>
      <c r="D15" s="19"/>
      <c r="E15" s="19"/>
    </row>
    <row r="16" spans="1:11" x14ac:dyDescent="0.25">
      <c r="C16" s="2"/>
      <c r="D16" s="2"/>
      <c r="E16" s="2"/>
    </row>
    <row r="17" spans="3:5" x14ac:dyDescent="0.25">
      <c r="C17" s="2"/>
      <c r="D17" s="2"/>
      <c r="E17" s="2"/>
    </row>
    <row r="18" spans="3:5" x14ac:dyDescent="0.25">
      <c r="C18" s="2"/>
      <c r="D18" s="2"/>
      <c r="E18" s="2"/>
    </row>
    <row r="19" spans="3:5" x14ac:dyDescent="0.25">
      <c r="C19" s="2"/>
      <c r="D19" s="2"/>
      <c r="E19" s="2"/>
    </row>
    <row r="21" spans="3:5" ht="78" customHeight="1" x14ac:dyDescent="0.25"/>
  </sheetData>
  <autoFilter ref="A3:H3" xr:uid="{00000000-0009-0000-0000-000000000000}">
    <sortState xmlns:xlrd2="http://schemas.microsoft.com/office/spreadsheetml/2017/richdata2" ref="A6:O158">
      <sortCondition descending="1" ref="H3"/>
    </sortState>
  </autoFilter>
  <mergeCells count="15">
    <mergeCell ref="J5:K8"/>
    <mergeCell ref="J9:K12"/>
    <mergeCell ref="I3:I4"/>
    <mergeCell ref="F11:F12"/>
    <mergeCell ref="G11:G12"/>
    <mergeCell ref="H11:H12"/>
    <mergeCell ref="F9:F10"/>
    <mergeCell ref="G9:G10"/>
    <mergeCell ref="H9:H10"/>
    <mergeCell ref="A1:H1"/>
    <mergeCell ref="A2:H2"/>
    <mergeCell ref="A3:A4"/>
    <mergeCell ref="B3:B4"/>
    <mergeCell ref="C3:C4"/>
    <mergeCell ref="H3:H4"/>
  </mergeCells>
  <conditionalFormatting sqref="B5:D13 F5:H9 F11:H11">
    <cfRule type="expression" dxfId="3" priority="14" stopIfTrue="1">
      <formula>$A5=TRUE</formula>
    </cfRule>
  </conditionalFormatting>
  <conditionalFormatting sqref="I5:I12">
    <cfRule type="expression" dxfId="2" priority="7" stopIfTrue="1">
      <formula>$A5=TRUE</formula>
    </cfRule>
  </conditionalFormatting>
  <conditionalFormatting sqref="J5">
    <cfRule type="expression" dxfId="1" priority="3" stopIfTrue="1">
      <formula>$A5=TRUE</formula>
    </cfRule>
  </conditionalFormatting>
  <conditionalFormatting sqref="J9">
    <cfRule type="expression" dxfId="0" priority="2" stopIfTrue="1">
      <formula>$A9=TRUE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2025-08-27T02:22:55Z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