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CHƯƠNG TRÌNH MỚI\CHƯƠNG TRÌNH THÁNG 09.2025\online enfa\upweb\"/>
    </mc:Choice>
  </mc:AlternateContent>
  <xr:revisionPtr revIDLastSave="0" documentId="13_ncr:1_{3DEBDBAF-E93D-4F75-8302-C62E7430212B}" xr6:coauthVersionLast="47" xr6:coauthVersionMax="47" xr10:uidLastSave="{00000000-0000-0000-0000-000000000000}"/>
  <bookViews>
    <workbookView xWindow="-120" yWindow="-120" windowWidth="29040" windowHeight="15840" xr2:uid="{00000000-000D-0000-FFFF-FFFF00000000}"/>
  </bookViews>
  <sheets>
    <sheet name="05.03 - 31.03" sheetId="7" r:id="rId1"/>
  </sheets>
  <definedNames>
    <definedName name="_xlnm._FilterDatabase" localSheetId="0" hidden="1">'05.03 - 31.03'!$A$3:$H$3</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7" l="1"/>
  <c r="I12" i="7"/>
  <c r="I11" i="7"/>
  <c r="I9" i="7"/>
  <c r="I6" i="7"/>
  <c r="I7" i="7"/>
  <c r="I8" i="7"/>
</calcChain>
</file>

<file path=xl/sharedStrings.xml><?xml version="1.0" encoding="utf-8"?>
<sst xmlns="http://schemas.openxmlformats.org/spreadsheetml/2006/main" count="32" uniqueCount="27">
  <si>
    <t>STT</t>
  </si>
  <si>
    <t xml:space="preserve"> Tên Sản Phẩm</t>
  </si>
  <si>
    <t>Mức Giảm</t>
  </si>
  <si>
    <t>Giá Khuyến Mại sau khi giảm</t>
  </si>
  <si>
    <t xml:space="preserve">Danh sách sản phẩm dùng để khuyến mại đối với hình thức tặng </t>
  </si>
  <si>
    <t xml:space="preserve">Tỷ lệ phần trăm khuyến mại </t>
  </si>
  <si>
    <t xml:space="preserve"> (Đồng)</t>
  </si>
  <si>
    <t>(Đồng)</t>
  </si>
  <si>
    <t>Giá trị sản phẩm dùng để khuyến mại
 (Đồng)</t>
  </si>
  <si>
    <t>Giá niêm yết (Đồng)</t>
  </si>
  <si>
    <t>Cơ chế khuyến mại /Tên CTKM</t>
  </si>
  <si>
    <t>Giảm 7% khi mua 2 lon Morinaga số 3 Hương vani (Kodomil), trên 3 tuổi, 850g (Không áp dụng cho sữa thay thế sữa mẹ dành cho trẻ dưới 24 tháng tuổi)</t>
  </si>
  <si>
    <t>Giảm 7% khi mua 2 lon Morinaga số 3 Hương vani (Kodomil), trên 3 tuổi, 800g (Không áp dụng cho sữa thay thế sữa mẹ dành cho trẻ dưới 24 tháng tuổi)</t>
  </si>
  <si>
    <t>Giảm 7% khi mua 2 lon Thực Phẩm Bổ Sung Morinaga E-Okasan Hương Trà Sữa cho mẹ, 800g (Không áp dụng cho sữa thay thế sữa mẹ dành cho trẻ dưới 24 tháng tuổi)</t>
  </si>
  <si>
    <t>Giảm 7% khi mua 2 hộp Thực phẩm bổ sung Morinaga E-Okasan hương trà sữa 200g (10 thanh) (Không áp dụng cho sữa thay thế sữa mẹ dành cho trẻ dưới 24 tháng tuổi)</t>
  </si>
  <si>
    <t>Tặng  Balo nắp mũ cho bé hình trái thơm khi mua 2 lon Morinaga số 3 Hương vani (Kodomil), trên 3 tuổi, 850g/ Morinaga số 3 Hương vani (Kodomil), trên 3 tuổi, 800g</t>
  </si>
  <si>
    <t>Tặng  Khăn ướt em bé sạch khuẩn vệ sinh Molfix 100 miếng khi mua 2 lon Thực Phẩm Bổ Sung Morinaga E-Okasan Hương Trà Sữa cho mẹ, 800g/ 2 hộp Thực phẩm bổ sung Morinaga E-Okasan hương trà sữa 200g (10 thanh) (Không áp dụng cho sữa thay thế sữa mẹ dành cho trẻ dưới 24 tháng tuổi)  (Không áp dụng cho sữa thay thế sữa mẹ dành cho trẻ dưới 24 tháng tuổi)</t>
  </si>
  <si>
    <t xml:space="preserve">  QT - Balo nắp mũ cho bé hình trái thơm</t>
  </si>
  <si>
    <t xml:space="preserve">   Khăn ướt em bé sạch khuẩn vệ sinh Molfix 100 miếng </t>
  </si>
  <si>
    <t>2 lon Morinaga số 3 Hương vani (Kodomil), trên 3 tuổi, 850g (Không áp dụng cho sữa thay thế sữa mẹ dành cho trẻ dưới 24 tháng tuổi)</t>
  </si>
  <si>
    <t>2 lon Morinaga số 3 Hương vani (Kodomil), trên 3 tuổi, 800g (Không áp dụng cho sữa thay thế sữa mẹ dành cho trẻ dưới 24 tháng tuổi)</t>
  </si>
  <si>
    <t>2 lon Thực Phẩm Bổ Sung Morinaga E-Okasan Hương Trà Sữa cho mẹ, 800g (Không áp dụng cho sữa thay thế sữa mẹ dành cho trẻ dưới 24 tháng tuổi)</t>
  </si>
  <si>
    <t>2 hộp Thực phẩm bổ sung Morinaga E-Okasan hương trà sữa 200g (10 thanh) (Không áp dụng cho sữa thay thế sữa mẹ dành cho trẻ dưới 24 tháng tuổi)</t>
  </si>
  <si>
    <t>DANH SÁCH CƠ CẤU SẢN PHẨM KHUYẾN MẠI (DSKM-56-09/KD.CC)</t>
  </si>
  <si>
    <t>[KÈM THEO THÔNG BÁO THỰC HIỆN KHUYẾN MẠI SỐ 56-09/KD.CC]</t>
  </si>
  <si>
    <t>01/09/2025 - 05/09/2025</t>
  </si>
  <si>
    <t>01/09/2025 - 06/09/2025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</si>
</sst>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00_);_(* \(#,##0.00\);_(* &quot;-&quot;??_);_(@_)"/>
    <numFmt numFmtId="165" formatCode="_(* #,##0_);_(* \(#,##0\);_(* &quot;-&quot;??_);_(@_)"/>
    <numFmt numFmtId="166" formatCode="_ * #,##0_ ;_ * \-#,##0_ ;_ * &quot;-&quot;??_ ;_ @_ "/>
    <numFmt numFmtId="167" formatCode="_ * #,##0.00_ ;_ * \-#,##0.00_ ;_ * &quot;-&quot;??_ ;_ @_ "/>
  </numFmts>
  <fonts count="1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u/>
      <sz val="10"/>
      <color theme="10"/>
      <name val="Arial"/>
      <family val="2"/>
    </font>
    <font>
      <u/>
      <sz val="10"/>
      <color theme="11"/>
      <name val="Arial"/>
      <family val="2"/>
    </font>
    <font>
      <sz val="10"/>
      <name val="Arial"/>
      <family val="2"/>
    </font>
    <font>
      <sz val="12"/>
      <name val="Times New Roman"/>
      <family val="1"/>
    </font>
    <font>
      <b/>
      <sz val="12"/>
      <color theme="1"/>
      <name val="Times New Roman"/>
      <family val="1"/>
    </font>
    <font>
      <sz val="12"/>
      <color theme="1"/>
      <name val="Times New Roman"/>
      <family val="1"/>
    </font>
    <font>
      <b/>
      <sz val="11"/>
      <color theme="1"/>
      <name val="Times New Roman"/>
      <family val="1"/>
    </font>
    <font>
      <sz val="8"/>
      <color theme="1"/>
      <name val="Times New Roman"/>
      <family val="1"/>
    </font>
  </fonts>
  <fills count="4">
    <fill>
      <patternFill patternType="none"/>
    </fill>
    <fill>
      <patternFill patternType="gray125"/>
    </fill>
    <fill>
      <patternFill patternType="solid">
        <fgColor theme="0"/>
        <bgColor indexed="64"/>
      </patternFill>
    </fill>
    <fill>
      <patternFill patternType="solid">
        <fgColor theme="0"/>
        <bgColor theme="6" tint="0.59999389629810485"/>
      </patternFill>
    </fill>
  </fills>
  <borders count="1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16">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164" fontId="6" fillId="0" borderId="0" applyFont="0" applyFill="0" applyBorder="0" applyAlignment="0" applyProtection="0"/>
    <xf numFmtId="9" fontId="6" fillId="0" borderId="0" applyFont="0" applyFill="0" applyBorder="0" applyAlignment="0" applyProtection="0"/>
    <xf numFmtId="164" fontId="3"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1" fillId="0" borderId="0">
      <alignment vertical="center"/>
    </xf>
    <xf numFmtId="167" fontId="1" fillId="0" borderId="0" applyFont="0" applyFill="0" applyBorder="0" applyAlignment="0" applyProtection="0">
      <alignment vertical="center"/>
    </xf>
  </cellStyleXfs>
  <cellXfs count="41">
    <xf numFmtId="0" fontId="0" fillId="0" borderId="0" xfId="0"/>
    <xf numFmtId="0" fontId="7" fillId="0" borderId="0" xfId="0" applyFont="1"/>
    <xf numFmtId="165" fontId="7" fillId="0" borderId="0" xfId="5" applyNumberFormat="1" applyFont="1"/>
    <xf numFmtId="165" fontId="10" fillId="2" borderId="1" xfId="7" applyNumberFormat="1" applyFont="1" applyFill="1" applyBorder="1" applyAlignment="1">
      <alignment horizontal="center" vertical="center" wrapText="1"/>
    </xf>
    <xf numFmtId="165" fontId="10" fillId="2" borderId="1" xfId="7" applyNumberFormat="1" applyFont="1" applyFill="1" applyBorder="1" applyAlignment="1">
      <alignment horizontal="right" vertical="center" wrapText="1"/>
    </xf>
    <xf numFmtId="1" fontId="10" fillId="2" borderId="1" xfId="7" applyNumberFormat="1" applyFont="1" applyFill="1" applyBorder="1" applyAlignment="1">
      <alignment horizontal="center" vertical="center" wrapText="1"/>
    </xf>
    <xf numFmtId="1" fontId="10" fillId="2" borderId="4" xfId="7" applyNumberFormat="1" applyFont="1" applyFill="1" applyBorder="1" applyAlignment="1">
      <alignment horizontal="center" vertical="center" wrapText="1"/>
    </xf>
    <xf numFmtId="0" fontId="9" fillId="0" borderId="1" xfId="0" applyFont="1" applyBorder="1" applyAlignment="1">
      <alignment vertical="center" wrapText="1"/>
    </xf>
    <xf numFmtId="165" fontId="8" fillId="2" borderId="1" xfId="7" applyNumberFormat="1" applyFont="1" applyFill="1" applyBorder="1" applyAlignment="1">
      <alignment horizontal="center" vertical="center" wrapText="1"/>
    </xf>
    <xf numFmtId="1" fontId="8" fillId="2" borderId="1" xfId="7" applyNumberFormat="1" applyFont="1" applyFill="1" applyBorder="1" applyAlignment="1">
      <alignment horizontal="center" vertical="center" wrapText="1"/>
    </xf>
    <xf numFmtId="0" fontId="9" fillId="0" borderId="0" xfId="0" applyFont="1"/>
    <xf numFmtId="165" fontId="9" fillId="0" borderId="1" xfId="5" applyNumberFormat="1" applyFont="1" applyBorder="1" applyAlignment="1">
      <alignment wrapText="1"/>
    </xf>
    <xf numFmtId="0" fontId="7" fillId="0" borderId="1" xfId="0" applyFont="1" applyBorder="1" applyAlignment="1">
      <alignment wrapText="1"/>
    </xf>
    <xf numFmtId="165" fontId="7" fillId="0" borderId="1" xfId="5" applyNumberFormat="1" applyFont="1" applyBorder="1" applyAlignment="1">
      <alignment wrapText="1"/>
    </xf>
    <xf numFmtId="166" fontId="9" fillId="0" borderId="1" xfId="15" applyNumberFormat="1" applyFont="1" applyBorder="1" applyAlignment="1">
      <alignment vertical="center" wrapText="1"/>
    </xf>
    <xf numFmtId="0" fontId="7"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3" borderId="1" xfId="0" applyFont="1" applyFill="1" applyBorder="1" applyAlignment="1">
      <alignment vertical="center" wrapText="1"/>
    </xf>
    <xf numFmtId="0" fontId="7" fillId="3" borderId="1" xfId="0" applyFont="1" applyFill="1" applyBorder="1" applyAlignment="1">
      <alignment vertical="center" wrapText="1"/>
    </xf>
    <xf numFmtId="165" fontId="7" fillId="0" borderId="0" xfId="5" applyNumberFormat="1" applyFont="1" applyAlignment="1"/>
    <xf numFmtId="9" fontId="9" fillId="0" borderId="1" xfId="11" applyFont="1" applyBorder="1" applyAlignment="1">
      <alignment horizontal="center" wrapText="1"/>
    </xf>
    <xf numFmtId="165" fontId="8" fillId="0" borderId="0" xfId="5" applyNumberFormat="1" applyFont="1" applyAlignment="1">
      <alignment horizontal="center" vertical="center" wrapText="1"/>
    </xf>
    <xf numFmtId="165" fontId="8" fillId="0" borderId="2" xfId="5" applyNumberFormat="1" applyFont="1" applyBorder="1" applyAlignment="1">
      <alignment horizontal="center" vertical="center" wrapText="1"/>
    </xf>
    <xf numFmtId="165" fontId="8" fillId="0" borderId="0" xfId="5" applyNumberFormat="1" applyFont="1" applyBorder="1" applyAlignment="1">
      <alignment horizontal="center" vertical="center" wrapText="1"/>
    </xf>
    <xf numFmtId="0" fontId="10" fillId="2" borderId="1" xfId="0" applyFont="1" applyFill="1" applyBorder="1" applyAlignment="1">
      <alignment horizontal="center" vertical="center"/>
    </xf>
    <xf numFmtId="165" fontId="10" fillId="2" borderId="1" xfId="7" applyNumberFormat="1" applyFont="1" applyFill="1" applyBorder="1" applyAlignment="1">
      <alignment vertical="center" wrapText="1"/>
    </xf>
    <xf numFmtId="1" fontId="10" fillId="2" borderId="1" xfId="7" applyNumberFormat="1" applyFont="1" applyFill="1" applyBorder="1" applyAlignment="1">
      <alignment horizontal="center" vertical="center" wrapText="1"/>
    </xf>
    <xf numFmtId="14" fontId="11" fillId="0" borderId="5" xfId="14" applyNumberFormat="1" applyFont="1" applyBorder="1" applyAlignment="1">
      <alignment horizontal="center" vertical="center"/>
    </xf>
    <xf numFmtId="14" fontId="11" fillId="0" borderId="6" xfId="14" applyNumberFormat="1" applyFont="1" applyBorder="1" applyAlignment="1">
      <alignment horizontal="center" vertical="center"/>
    </xf>
    <xf numFmtId="14" fontId="11" fillId="0" borderId="7" xfId="14" applyNumberFormat="1" applyFont="1" applyBorder="1" applyAlignment="1">
      <alignment horizontal="center" vertical="center"/>
    </xf>
    <xf numFmtId="14" fontId="11" fillId="0" borderId="8" xfId="14" applyNumberFormat="1" applyFont="1" applyBorder="1" applyAlignment="1">
      <alignment horizontal="center" vertical="center"/>
    </xf>
    <xf numFmtId="14" fontId="11" fillId="0" borderId="9" xfId="14" applyNumberFormat="1" applyFont="1" applyBorder="1" applyAlignment="1">
      <alignment horizontal="center" vertical="center"/>
    </xf>
    <xf numFmtId="14" fontId="11" fillId="0" borderId="10" xfId="14" applyNumberFormat="1" applyFont="1" applyBorder="1" applyAlignment="1">
      <alignment horizontal="center" vertical="center"/>
    </xf>
    <xf numFmtId="10" fontId="8" fillId="2" borderId="3" xfId="6" applyNumberFormat="1" applyFont="1" applyFill="1" applyBorder="1" applyAlignment="1">
      <alignment horizontal="center" vertical="center" wrapText="1"/>
    </xf>
    <xf numFmtId="10" fontId="8" fillId="2" borderId="4" xfId="6" applyNumberFormat="1"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166" fontId="9" fillId="0" borderId="3" xfId="15" applyNumberFormat="1" applyFont="1" applyBorder="1" applyAlignment="1">
      <alignment horizontal="center" vertical="center" wrapText="1"/>
    </xf>
    <xf numFmtId="166" fontId="9" fillId="0" borderId="4" xfId="15" applyNumberFormat="1"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cellXfs>
  <cellStyles count="16">
    <cellStyle name="Comma" xfId="5" builtinId="3"/>
    <cellStyle name="Comma [0] 2" xfId="12" xr:uid="{00000000-0005-0000-0000-000002000000}"/>
    <cellStyle name="Comma 2" xfId="7" xr:uid="{00000000-0005-0000-0000-000003000000}"/>
    <cellStyle name="Comma 2 2" xfId="13" xr:uid="{00000000-0005-0000-0000-000004000000}"/>
    <cellStyle name="Comma 3" xfId="10" xr:uid="{00000000-0005-0000-0000-000005000000}"/>
    <cellStyle name="Comma 5 2" xfId="15" xr:uid="{699FECD6-4D1C-48FC-9470-01168136B711}"/>
    <cellStyle name="Followed Hyperlink" xfId="2" builtinId="9" hidden="1"/>
    <cellStyle name="Followed Hyperlink" xfId="4" builtinId="9" hidden="1"/>
    <cellStyle name="Hyperlink" xfId="1" builtinId="8" hidden="1"/>
    <cellStyle name="Hyperlink" xfId="3" builtinId="8" hidden="1"/>
    <cellStyle name="Normal" xfId="0" builtinId="0"/>
    <cellStyle name="Normal 11" xfId="14" xr:uid="{B033E1D7-37F9-42B9-8EF1-2FC13B2ED8A0}"/>
    <cellStyle name="Normal 2" xfId="9" xr:uid="{00000000-0005-0000-0000-00000B000000}"/>
    <cellStyle name="Normal 3" xfId="8" xr:uid="{00000000-0005-0000-0000-00000C000000}"/>
    <cellStyle name="Percent" xfId="6" builtinId="5"/>
    <cellStyle name="Percent 2" xfId="11" xr:uid="{00000000-0005-0000-0000-00000E000000}"/>
  </cellStyles>
  <dxfs count="4">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1"/>
  <sheetViews>
    <sheetView tabSelected="1" zoomScale="91" zoomScaleNormal="91" workbookViewId="0">
      <selection activeCell="M5" sqref="A5:M8"/>
    </sheetView>
  </sheetViews>
  <sheetFormatPr defaultColWidth="11.42578125" defaultRowHeight="15.75" x14ac:dyDescent="0.25"/>
  <cols>
    <col min="1" max="1" width="6.85546875" style="1" customWidth="1"/>
    <col min="2" max="2" width="60.28515625" style="1" customWidth="1"/>
    <col min="3" max="3" width="12.28515625" style="1" customWidth="1"/>
    <col min="4" max="4" width="16.28515625" style="1" bestFit="1" customWidth="1"/>
    <col min="5" max="5" width="14.140625" style="1" customWidth="1"/>
    <col min="6" max="6" width="35.28515625" style="1" customWidth="1"/>
    <col min="7" max="7" width="19.28515625" style="1" customWidth="1"/>
    <col min="8" max="8" width="50.85546875" style="1" customWidth="1"/>
    <col min="9" max="16384" width="11.42578125" style="1"/>
  </cols>
  <sheetData>
    <row r="1" spans="1:11" ht="19.5" customHeight="1" x14ac:dyDescent="0.25">
      <c r="A1" s="21" t="s">
        <v>23</v>
      </c>
      <c r="B1" s="21"/>
      <c r="C1" s="21"/>
      <c r="D1" s="21"/>
      <c r="E1" s="21"/>
      <c r="F1" s="21"/>
      <c r="G1" s="21"/>
      <c r="H1" s="21"/>
      <c r="I1" s="10"/>
    </row>
    <row r="2" spans="1:11" ht="19.5" customHeight="1" x14ac:dyDescent="0.25">
      <c r="A2" s="22" t="s">
        <v>24</v>
      </c>
      <c r="B2" s="22"/>
      <c r="C2" s="22"/>
      <c r="D2" s="22"/>
      <c r="E2" s="22"/>
      <c r="F2" s="22"/>
      <c r="G2" s="22"/>
      <c r="H2" s="23"/>
      <c r="I2" s="10"/>
    </row>
    <row r="3" spans="1:11" ht="63" x14ac:dyDescent="0.25">
      <c r="A3" s="24" t="s">
        <v>0</v>
      </c>
      <c r="B3" s="24" t="s">
        <v>1</v>
      </c>
      <c r="C3" s="25" t="s">
        <v>9</v>
      </c>
      <c r="D3" s="8" t="s">
        <v>2</v>
      </c>
      <c r="E3" s="8" t="s">
        <v>3</v>
      </c>
      <c r="F3" s="8" t="s">
        <v>4</v>
      </c>
      <c r="G3" s="9" t="s">
        <v>8</v>
      </c>
      <c r="H3" s="26" t="s">
        <v>10</v>
      </c>
      <c r="I3" s="33" t="s">
        <v>5</v>
      </c>
    </row>
    <row r="4" spans="1:11" ht="35.450000000000003" customHeight="1" x14ac:dyDescent="0.25">
      <c r="A4" s="24"/>
      <c r="B4" s="24"/>
      <c r="C4" s="25"/>
      <c r="D4" s="3" t="s">
        <v>6</v>
      </c>
      <c r="E4" s="6" t="s">
        <v>7</v>
      </c>
      <c r="F4" s="4"/>
      <c r="G4" s="5" t="s">
        <v>6</v>
      </c>
      <c r="H4" s="26"/>
      <c r="I4" s="34"/>
    </row>
    <row r="5" spans="1:11" ht="120.95" customHeight="1" x14ac:dyDescent="0.25">
      <c r="A5" s="12">
        <v>1</v>
      </c>
      <c r="B5" s="7" t="s">
        <v>19</v>
      </c>
      <c r="C5" s="11">
        <v>998000</v>
      </c>
      <c r="D5" s="11">
        <v>69860</v>
      </c>
      <c r="E5" s="13">
        <v>928140</v>
      </c>
      <c r="F5" s="7"/>
      <c r="G5" s="14"/>
      <c r="H5" s="15" t="s">
        <v>11</v>
      </c>
      <c r="I5" s="20">
        <f>D5/C5</f>
        <v>7.0000000000000007E-2</v>
      </c>
      <c r="J5" s="27" t="s">
        <v>25</v>
      </c>
      <c r="K5" s="28"/>
    </row>
    <row r="6" spans="1:11" ht="47.25" x14ac:dyDescent="0.25">
      <c r="A6" s="12">
        <v>2</v>
      </c>
      <c r="B6" s="7" t="s">
        <v>20</v>
      </c>
      <c r="C6" s="11">
        <v>1000000</v>
      </c>
      <c r="D6" s="11">
        <v>70000</v>
      </c>
      <c r="E6" s="13">
        <v>930000</v>
      </c>
      <c r="F6" s="7"/>
      <c r="G6" s="14"/>
      <c r="H6" s="15" t="s">
        <v>12</v>
      </c>
      <c r="I6" s="20">
        <f t="shared" ref="I6:I8" si="0">D6/C6</f>
        <v>7.0000000000000007E-2</v>
      </c>
      <c r="J6" s="29"/>
      <c r="K6" s="30"/>
    </row>
    <row r="7" spans="1:11" ht="63" x14ac:dyDescent="0.25">
      <c r="A7" s="12">
        <v>3</v>
      </c>
      <c r="B7" s="7" t="s">
        <v>21</v>
      </c>
      <c r="C7" s="11">
        <v>1160000</v>
      </c>
      <c r="D7" s="11">
        <v>81200.000000000015</v>
      </c>
      <c r="E7" s="13">
        <v>1078800</v>
      </c>
      <c r="F7" s="7"/>
      <c r="G7" s="14"/>
      <c r="H7" s="16" t="s">
        <v>13</v>
      </c>
      <c r="I7" s="20">
        <f t="shared" si="0"/>
        <v>7.0000000000000007E-2</v>
      </c>
      <c r="J7" s="29"/>
      <c r="K7" s="30"/>
    </row>
    <row r="8" spans="1:11" ht="63" x14ac:dyDescent="0.25">
      <c r="A8" s="12">
        <v>4</v>
      </c>
      <c r="B8" s="7" t="s">
        <v>22</v>
      </c>
      <c r="C8" s="11">
        <v>450000</v>
      </c>
      <c r="D8" s="11">
        <v>31500.000000000004</v>
      </c>
      <c r="E8" s="13">
        <v>418500</v>
      </c>
      <c r="F8" s="7"/>
      <c r="G8" s="14"/>
      <c r="H8" s="16" t="s">
        <v>14</v>
      </c>
      <c r="I8" s="20">
        <f t="shared" si="0"/>
        <v>7.0000000000000007E-2</v>
      </c>
      <c r="J8" s="31"/>
      <c r="K8" s="32"/>
    </row>
    <row r="9" spans="1:11" ht="79.5" customHeight="1" x14ac:dyDescent="0.25">
      <c r="A9" s="12">
        <v>5</v>
      </c>
      <c r="B9" s="17" t="s">
        <v>19</v>
      </c>
      <c r="C9" s="11">
        <v>998000</v>
      </c>
      <c r="D9" s="11"/>
      <c r="E9" s="13"/>
      <c r="F9" s="35" t="s">
        <v>17</v>
      </c>
      <c r="G9" s="37">
        <v>80000</v>
      </c>
      <c r="H9" s="39" t="s">
        <v>15</v>
      </c>
      <c r="I9" s="20">
        <f>G9/C9</f>
        <v>8.0160320641282562E-2</v>
      </c>
      <c r="J9" s="27" t="s">
        <v>26</v>
      </c>
      <c r="K9" s="28"/>
    </row>
    <row r="10" spans="1:11" ht="47.25" x14ac:dyDescent="0.25">
      <c r="A10" s="12">
        <v>6</v>
      </c>
      <c r="B10" s="17" t="s">
        <v>20</v>
      </c>
      <c r="C10" s="11">
        <v>1000000</v>
      </c>
      <c r="D10" s="11"/>
      <c r="E10" s="13"/>
      <c r="F10" s="36"/>
      <c r="G10" s="38"/>
      <c r="H10" s="40"/>
      <c r="I10" s="20"/>
      <c r="J10" s="29"/>
      <c r="K10" s="30"/>
    </row>
    <row r="11" spans="1:11" ht="110.25" customHeight="1" x14ac:dyDescent="0.25">
      <c r="A11" s="12">
        <v>7</v>
      </c>
      <c r="B11" s="17" t="s">
        <v>21</v>
      </c>
      <c r="C11" s="11">
        <v>1160000</v>
      </c>
      <c r="D11" s="11"/>
      <c r="E11" s="13"/>
      <c r="F11" s="35" t="s">
        <v>18</v>
      </c>
      <c r="G11" s="37">
        <v>39000</v>
      </c>
      <c r="H11" s="39" t="s">
        <v>16</v>
      </c>
      <c r="I11" s="20">
        <f>G11/C11</f>
        <v>3.3620689655172412E-2</v>
      </c>
      <c r="J11" s="29"/>
      <c r="K11" s="30"/>
    </row>
    <row r="12" spans="1:11" ht="47.25" x14ac:dyDescent="0.25">
      <c r="A12" s="12">
        <v>8</v>
      </c>
      <c r="B12" s="17" t="s">
        <v>22</v>
      </c>
      <c r="C12" s="11">
        <v>450000</v>
      </c>
      <c r="D12" s="11"/>
      <c r="E12" s="13"/>
      <c r="F12" s="36"/>
      <c r="G12" s="38"/>
      <c r="H12" s="40"/>
      <c r="I12" s="20">
        <f>G11/C12</f>
        <v>8.666666666666667E-2</v>
      </c>
      <c r="J12" s="31"/>
      <c r="K12" s="32"/>
    </row>
    <row r="13" spans="1:11" x14ac:dyDescent="0.25">
      <c r="A13" s="12"/>
      <c r="B13" s="18"/>
      <c r="C13" s="11"/>
      <c r="D13" s="11"/>
      <c r="E13" s="13"/>
      <c r="F13" s="12"/>
      <c r="G13" s="12"/>
      <c r="H13" s="12"/>
      <c r="I13" s="12"/>
    </row>
    <row r="14" spans="1:11" x14ac:dyDescent="0.25">
      <c r="C14" s="19"/>
      <c r="D14" s="19"/>
      <c r="E14" s="19"/>
    </row>
    <row r="15" spans="1:11" x14ac:dyDescent="0.25">
      <c r="C15" s="19"/>
      <c r="D15" s="19"/>
      <c r="E15" s="19"/>
    </row>
    <row r="16" spans="1:11" x14ac:dyDescent="0.25">
      <c r="C16" s="2"/>
      <c r="D16" s="2"/>
      <c r="E16" s="2"/>
    </row>
    <row r="17" spans="3:5" x14ac:dyDescent="0.25">
      <c r="C17" s="2"/>
      <c r="D17" s="2"/>
      <c r="E17" s="2"/>
    </row>
    <row r="18" spans="3:5" x14ac:dyDescent="0.25">
      <c r="C18" s="2"/>
      <c r="D18" s="2"/>
      <c r="E18" s="2"/>
    </row>
    <row r="19" spans="3:5" x14ac:dyDescent="0.25">
      <c r="C19" s="2"/>
      <c r="D19" s="2"/>
      <c r="E19" s="2"/>
    </row>
    <row r="21" spans="3:5" ht="78" customHeight="1" x14ac:dyDescent="0.25"/>
  </sheetData>
  <autoFilter ref="A3:H3" xr:uid="{00000000-0009-0000-0000-000000000000}">
    <sortState xmlns:xlrd2="http://schemas.microsoft.com/office/spreadsheetml/2017/richdata2" ref="A6:O158">
      <sortCondition descending="1" ref="H3"/>
    </sortState>
  </autoFilter>
  <mergeCells count="15">
    <mergeCell ref="J5:K8"/>
    <mergeCell ref="J9:K12"/>
    <mergeCell ref="I3:I4"/>
    <mergeCell ref="F11:F12"/>
    <mergeCell ref="G11:G12"/>
    <mergeCell ref="H11:H12"/>
    <mergeCell ref="F9:F10"/>
    <mergeCell ref="G9:G10"/>
    <mergeCell ref="H9:H10"/>
    <mergeCell ref="A1:H1"/>
    <mergeCell ref="A2:H2"/>
    <mergeCell ref="A3:A4"/>
    <mergeCell ref="B3:B4"/>
    <mergeCell ref="C3:C4"/>
    <mergeCell ref="H3:H4"/>
  </mergeCells>
  <conditionalFormatting sqref="B5:D13 F5:H9 F11:H11">
    <cfRule type="expression" dxfId="3" priority="14" stopIfTrue="1">
      <formula>$A5=TRUE</formula>
    </cfRule>
  </conditionalFormatting>
  <conditionalFormatting sqref="I5:I12">
    <cfRule type="expression" dxfId="2" priority="7" stopIfTrue="1">
      <formula>$A5=TRUE</formula>
    </cfRule>
  </conditionalFormatting>
  <conditionalFormatting sqref="J5">
    <cfRule type="expression" dxfId="1" priority="3" stopIfTrue="1">
      <formula>$A5=TRUE</formula>
    </cfRule>
  </conditionalFormatting>
  <conditionalFormatting sqref="J9">
    <cfRule type="expression" dxfId="0" priority="2" stopIfTrue="1">
      <formula>$A9=TRUE</formula>
    </cfRule>
  </conditionalFormatting>
  <pageMargins left="0.70866141732283472" right="0.70866141732283472" top="0.74803149606299213" bottom="0.74803149606299213" header="0.31496062992125984" footer="0.31496062992125984"/>
  <pageSetup scale="5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363732ECD59C4EB99334E619869823" ma:contentTypeVersion="11" ma:contentTypeDescription="Create a new document." ma:contentTypeScope="" ma:versionID="79136f71d8e76f356f60d04345a45a48">
  <xsd:schema xmlns:xsd="http://www.w3.org/2001/XMLSchema" xmlns:xs="http://www.w3.org/2001/XMLSchema" xmlns:p="http://schemas.microsoft.com/office/2006/metadata/properties" xmlns:ns3="0d4a3e45-57e1-49b4-bbf8-ca5f50ccd8de" xmlns:ns4="0c0445da-d4ec-4be1-99cd-4401dba8f689" targetNamespace="http://schemas.microsoft.com/office/2006/metadata/properties" ma:root="true" ma:fieldsID="b55ccb31596c26b721aa33c2448ac286" ns3:_="" ns4:_="">
    <xsd:import namespace="0d4a3e45-57e1-49b4-bbf8-ca5f50ccd8de"/>
    <xsd:import namespace="0c0445da-d4ec-4be1-99cd-4401dba8f68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4a3e45-57e1-49b4-bbf8-ca5f50ccd8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0445da-d4ec-4be1-99cd-4401dba8f68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785120-B846-40B6-BEC7-131C6866CA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4a3e45-57e1-49b4-bbf8-ca5f50ccd8de"/>
    <ds:schemaRef ds:uri="0c0445da-d4ec-4be1-99cd-4401dba8f6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92E8F6-492F-4FD4-B526-C7E803E01A97}">
  <ds:schemaRefs>
    <ds:schemaRef ds:uri="http://purl.org/dc/terms/"/>
    <ds:schemaRef ds:uri="0d4a3e45-57e1-49b4-bbf8-ca5f50ccd8de"/>
    <ds:schemaRef ds:uri="http://www.w3.org/XML/1998/namespace"/>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schemas.microsoft.com/office/infopath/2007/PartnerControls"/>
    <ds:schemaRef ds:uri="0c0445da-d4ec-4be1-99cd-4401dba8f689"/>
    <ds:schemaRef ds:uri="http://purl.org/dc/dcmitype/"/>
  </ds:schemaRefs>
</ds:datastoreItem>
</file>

<file path=customXml/itemProps3.xml><?xml version="1.0" encoding="utf-8"?>
<ds:datastoreItem xmlns:ds="http://schemas.openxmlformats.org/officeDocument/2006/customXml" ds:itemID="{9F5DF03B-B3CB-47AB-A863-8FE685F8BB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05.03 - 31.03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Anh</dc:creator>
  <cp:lastModifiedBy>Linh - LG CC</cp:lastModifiedBy>
  <cp:lastPrinted>2020-04-23T08:59:52Z</cp:lastPrinted>
  <dcterms:created xsi:type="dcterms:W3CDTF">2020-03-18T04:16:12Z</dcterms:created>
  <dcterms:modified xsi:type="dcterms:W3CDTF">2025-08-27T02:22:55Z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0x01010028363732ECD59C4EB99334E619869823</vt:lpwstr>
  </property>
</Properties>
</file>