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livestream\upweb\"/>
    </mc:Choice>
  </mc:AlternateContent>
  <xr:revisionPtr revIDLastSave="0" documentId="13_ncr:1_{D6F8ADF8-4A41-43D9-8385-DC3BF909B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I5" i="7"/>
  <c r="I14" i="7"/>
  <c r="I13" i="7"/>
  <c r="I6" i="7"/>
  <c r="I7" i="7"/>
  <c r="I8" i="7"/>
  <c r="I9" i="7"/>
  <c r="I10" i="7"/>
  <c r="I12" i="7"/>
</calcChain>
</file>

<file path=xl/sharedStrings.xml><?xml version="1.0" encoding="utf-8"?>
<sst xmlns="http://schemas.openxmlformats.org/spreadsheetml/2006/main" count="42" uniqueCount="41">
  <si>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</si>
  <si>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</si>
  <si>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</si>
  <si>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</si>
  <si>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</si>
  <si>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</si>
  <si>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</si>
  <si>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</si>
  <si>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</si>
  <si>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</si>
  <si>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</si>
  <si>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10% khi mua 2 lon Sản phẩm dinh dưỡng công thức Nestle Nan Optipro Plus 4 800g (Trừ sữa dưới 2 tuổi)</t>
  </si>
  <si>
    <t>Giảm 10% khi mua 1 lon Sản phẩm dinh dưỡng công thức Nestlé NAN OPTIPRO PLUS 4 1500g (Trừ sữa dưới 2 tuổi)</t>
  </si>
  <si>
    <t>Giảm 10% khi mua 1 lon  SPDDCT Nestlé NAN InfiniPro A2 3 800g (2-6 tuổi) (6HMO) (Trừ sữa dưới 2 tuổi)</t>
  </si>
  <si>
    <t>Giảm 10% khi mua 1 lon NAN Supreme Pro 3 800g (Trừ sữa dưới 2 tuổi) (Trừ sữa dưới 2 tuổi)</t>
  </si>
  <si>
    <t>Giảm 10% khi mua 1 lon Sữa S-26 ULTIMA số 3 750g (2 - 6 tuổi) (Trừ sữa dưới 2 tuổi)</t>
  </si>
  <si>
    <t>Giảm 10% khi mua 1 lon  Sản phẩm dinh dưỡng y học Nutren JUNIOR, 800g (Trừ sữa dưới 2 tuổi)</t>
  </si>
  <si>
    <t>Mua 2 tính 1 khi mua 2 thùng Thực phẩm bổ sung Nestlé NANGROW 9 (4x110ml)(Trừ sữa dưới 2 tuổi)</t>
  </si>
  <si>
    <t>Mua 2 tính 1 khi mua 2 thùng Thực phẩm bổ sung Nestlé NANGROW 6 (4x180ml)(Trừ sữa dưới 2 tuổi)</t>
  </si>
  <si>
    <t>Mua 2 tặng 1 Sữa chua uống không béo ít đường Morinaga 190ml</t>
  </si>
  <si>
    <t>Mua 2 tặng 1 Sữa chua uống không béo ít đường hương dâu Morinaga 190ml</t>
  </si>
  <si>
    <t>19H-21H ngày 13/09/2025</t>
  </si>
  <si>
    <t>8H-24H ngày 15/09/2025</t>
  </si>
  <si>
    <t>2 lon Sản phẩm dinh dưỡng công thức Nestle Nan Optipro Plus 4 800g (Trừ sữa dưới 2 tuổi)</t>
  </si>
  <si>
    <t xml:space="preserve"> Sản phẩm dinh dưỡng công thức Nestlé NAN OPTIPRO PLUS 4 1500g (Trừ sữa dưới 2 tuổi)</t>
  </si>
  <si>
    <t xml:space="preserve"> SPDDCT Nestlé NAN InfiniPro A2 3 800g (2-6 tuổi) (6HMO) (Trừ sữa dưới 2 tuổi)</t>
  </si>
  <si>
    <t xml:space="preserve"> NAN Supreme Pro 3 800g (Trừ sữa dưới 2 tuổi)</t>
  </si>
  <si>
    <t xml:space="preserve"> Sữa S-26 ULTIMA số 3 750g (2 - 6 tuổi) (Trừ sữa dưới 2 tuổi)</t>
  </si>
  <si>
    <t xml:space="preserve"> Sản phẩm dinh dưỡng y học Nutren JUNIOR, 800g (Trừ sữa dưới 2 tuổi)</t>
  </si>
  <si>
    <t>2 thùng Thực phẩm bổ sung Nestlé NANGROW 9 (4x110ml)(Trừ sữa dưới 2 tuổi)</t>
  </si>
  <si>
    <t>2 thùng Thực phẩm bổ sung Nestlé NANGROW 6 (4x180ml)(Trừ sữa dưới 2 tuổi)</t>
  </si>
  <si>
    <t>2 Sữa chua uống không béo ít đường Morinaga 190ml</t>
  </si>
  <si>
    <t>2 Sữa chua uống không béo ít đường hương dâu Morinaga 190ml</t>
  </si>
  <si>
    <t>Sữa chua uống không béo ít đường Morinaga 190ml</t>
  </si>
  <si>
    <t>Sữa chua uống không béo ít đường hương dâu Morinaga 190ml</t>
  </si>
  <si>
    <t>Không áp dụng đồng thời các CTKM tặng quà. Áp dụng các CTKM voucher khác.</t>
  </si>
  <si>
    <t>Không đồng thời các CTKM khác</t>
  </si>
  <si>
    <t>Thời gian khuyến mai</t>
  </si>
  <si>
    <t>Lưu ý</t>
  </si>
  <si>
    <t>DANH SÁCH CƠ CẤU SẢN PHẨM KHUYẾN MẠI (DSKM-88-09/KD.CC)</t>
  </si>
  <si>
    <t>[KÈM THEO THÔNG BÁO THỰC HIỆN KHUYẾN MẠI SỐ 88-09/KD.CC]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</si>
</sst>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165" fontId="8" fillId="0" borderId="0" xfId="5" applyNumberFormat="1" applyFont="1"/>
    <xf numFmtId="9" fontId="8" fillId="0" borderId="0" xfId="6" applyFont="1"/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9" fontId="10" fillId="0" borderId="1" xfId="11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165" fontId="9" fillId="2" borderId="1" xfId="7" applyNumberFormat="1" applyFont="1" applyFill="1" applyBorder="1" applyAlignment="1">
      <alignment horizontal="center" vertical="center" wrapText="1"/>
    </xf>
    <xf numFmtId="1" fontId="9" fillId="2" borderId="1" xfId="7" applyNumberFormat="1" applyFont="1" applyFill="1" applyBorder="1" applyAlignment="1">
      <alignment horizontal="center" vertical="center" wrapText="1"/>
    </xf>
    <xf numFmtId="0" fontId="10" fillId="0" borderId="0" xfId="0" applyFont="1"/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9" fontId="13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10" fontId="9" fillId="2" borderId="2" xfId="6" applyNumberFormat="1" applyFont="1" applyFill="1" applyBorder="1" applyAlignment="1">
      <alignment horizontal="center" vertical="center" wrapText="1"/>
    </xf>
    <xf numFmtId="10" fontId="9" fillId="2" borderId="3" xfId="6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65" fontId="10" fillId="0" borderId="1" xfId="5" applyNumberFormat="1" applyFont="1" applyBorder="1" applyAlignment="1">
      <alignment vertical="center" wrapText="1"/>
    </xf>
    <xf numFmtId="165" fontId="10" fillId="2" borderId="1" xfId="5" applyNumberFormat="1" applyFont="1" applyFill="1" applyBorder="1" applyAlignment="1">
      <alignment wrapText="1"/>
    </xf>
    <xf numFmtId="165" fontId="10" fillId="2" borderId="1" xfId="5" applyNumberFormat="1" applyFont="1" applyFill="1" applyBorder="1" applyAlignment="1">
      <alignment vertical="center" wrapText="1"/>
    </xf>
    <xf numFmtId="165" fontId="10" fillId="0" borderId="1" xfId="5" applyNumberFormat="1" applyFont="1" applyBorder="1" applyAlignment="1">
      <alignment wrapText="1"/>
    </xf>
    <xf numFmtId="165" fontId="8" fillId="0" borderId="0" xfId="5" applyNumberFormat="1" applyFont="1" applyAlignment="1">
      <alignment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9"/>
  <sheetViews>
    <sheetView tabSelected="1" zoomScale="58" zoomScaleNormal="58" workbookViewId="0">
      <selection activeCell="B6" sqref="B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37" style="1" customWidth="1"/>
    <col min="11" max="11" width="41.42578125" style="1" customWidth="1"/>
    <col min="12" max="16384" width="11.42578125" style="1"/>
  </cols>
  <sheetData>
    <row r="1" spans="1:14" ht="19.5" customHeight="1" x14ac:dyDescent="0.25">
      <c r="A1" s="30" t="s">
        <v>39</v>
      </c>
      <c r="B1" s="30"/>
      <c r="C1" s="30"/>
      <c r="D1" s="30"/>
      <c r="E1" s="30"/>
      <c r="F1" s="30"/>
      <c r="G1" s="30"/>
      <c r="H1" s="30"/>
      <c r="I1" s="14"/>
    </row>
    <row r="2" spans="1:14" ht="19.5" customHeight="1" x14ac:dyDescent="0.25">
      <c r="A2" s="31" t="s">
        <v>40</v>
      </c>
      <c r="B2" s="31"/>
      <c r="C2" s="31"/>
      <c r="D2" s="31"/>
      <c r="E2" s="31"/>
      <c r="F2" s="31"/>
      <c r="G2" s="31"/>
      <c r="H2" s="31"/>
      <c r="I2" s="14"/>
    </row>
    <row r="3" spans="1:14" ht="63" x14ac:dyDescent="0.25">
      <c r="A3" s="32" t="s">
        <v>0</v>
      </c>
      <c r="B3" s="32" t="s">
        <v>1</v>
      </c>
      <c r="C3" s="33" t="s">
        <v>9</v>
      </c>
      <c r="D3" s="12" t="s">
        <v>2</v>
      </c>
      <c r="E3" s="12" t="s">
        <v>3</v>
      </c>
      <c r="F3" s="12" t="s">
        <v>4</v>
      </c>
      <c r="G3" s="13" t="s">
        <v>8</v>
      </c>
      <c r="H3" s="34" t="s">
        <v>10</v>
      </c>
      <c r="I3" s="23" t="s">
        <v>5</v>
      </c>
      <c r="J3" s="22" t="s">
        <v>37</v>
      </c>
      <c r="K3" s="22" t="s">
        <v>38</v>
      </c>
    </row>
    <row r="4" spans="1:14" ht="35.450000000000003" customHeight="1" x14ac:dyDescent="0.25">
      <c r="A4" s="32"/>
      <c r="B4" s="32"/>
      <c r="C4" s="33"/>
      <c r="D4" s="4" t="s">
        <v>6</v>
      </c>
      <c r="E4" s="6" t="s">
        <v>7</v>
      </c>
      <c r="F4" s="5"/>
      <c r="G4" s="6" t="s">
        <v>6</v>
      </c>
      <c r="H4" s="34"/>
      <c r="I4" s="24"/>
      <c r="J4" s="22"/>
      <c r="K4" s="22"/>
    </row>
    <row r="5" spans="1:14" ht="120.95" customHeight="1" x14ac:dyDescent="0.25">
      <c r="A5" s="7">
        <v>1</v>
      </c>
      <c r="B5" s="11" t="s">
        <v>23</v>
      </c>
      <c r="C5" s="35">
        <v>1000000</v>
      </c>
      <c r="D5" s="36">
        <v>100000</v>
      </c>
      <c r="E5" s="36">
        <v>900000</v>
      </c>
      <c r="F5" s="11"/>
      <c r="G5" s="35"/>
      <c r="H5" s="17" t="s">
        <v>11</v>
      </c>
      <c r="I5" s="9">
        <f>D5/C5</f>
        <v>0.1</v>
      </c>
      <c r="J5" s="25" t="s">
        <v>21</v>
      </c>
      <c r="K5" s="25" t="s">
        <v>35</v>
      </c>
      <c r="L5" s="19"/>
      <c r="M5" s="19"/>
      <c r="N5" s="19"/>
    </row>
    <row r="6" spans="1:14" ht="45" x14ac:dyDescent="0.25">
      <c r="A6" s="7">
        <v>2</v>
      </c>
      <c r="B6" s="11" t="s">
        <v>24</v>
      </c>
      <c r="C6" s="35">
        <v>859000</v>
      </c>
      <c r="D6" s="36">
        <v>85900</v>
      </c>
      <c r="E6" s="36">
        <v>773100</v>
      </c>
      <c r="F6" s="11"/>
      <c r="G6" s="35"/>
      <c r="H6" s="17" t="s">
        <v>12</v>
      </c>
      <c r="I6" s="9">
        <f t="shared" ref="I6:I12" si="0">D6/C6</f>
        <v>0.1</v>
      </c>
      <c r="J6" s="26"/>
      <c r="K6" s="26"/>
      <c r="L6" s="19"/>
      <c r="M6" s="19"/>
      <c r="N6" s="19"/>
    </row>
    <row r="7" spans="1:14" ht="45" x14ac:dyDescent="0.25">
      <c r="A7" s="7">
        <v>3</v>
      </c>
      <c r="B7" s="8" t="s">
        <v>25</v>
      </c>
      <c r="C7" s="37">
        <v>705000</v>
      </c>
      <c r="D7" s="36">
        <v>70500</v>
      </c>
      <c r="E7" s="36">
        <v>634500</v>
      </c>
      <c r="F7" s="8"/>
      <c r="G7" s="37"/>
      <c r="H7" s="17" t="s">
        <v>13</v>
      </c>
      <c r="I7" s="9">
        <f t="shared" si="0"/>
        <v>0.1</v>
      </c>
      <c r="J7" s="26"/>
      <c r="K7" s="26"/>
      <c r="L7" s="19"/>
      <c r="M7" s="19"/>
      <c r="N7" s="19"/>
    </row>
    <row r="8" spans="1:14" ht="30" x14ac:dyDescent="0.25">
      <c r="A8" s="7">
        <v>4</v>
      </c>
      <c r="B8" s="8" t="s">
        <v>26</v>
      </c>
      <c r="C8" s="37">
        <v>585000</v>
      </c>
      <c r="D8" s="36">
        <v>58500</v>
      </c>
      <c r="E8" s="36">
        <v>526500</v>
      </c>
      <c r="F8" s="8"/>
      <c r="G8" s="37"/>
      <c r="H8" s="17" t="s">
        <v>14</v>
      </c>
      <c r="I8" s="9">
        <f t="shared" si="0"/>
        <v>0.1</v>
      </c>
      <c r="J8" s="26"/>
      <c r="K8" s="26"/>
      <c r="L8" s="19"/>
      <c r="M8" s="19"/>
      <c r="N8" s="19"/>
    </row>
    <row r="9" spans="1:14" ht="31.5" x14ac:dyDescent="0.25">
      <c r="A9" s="7">
        <v>5</v>
      </c>
      <c r="B9" s="8" t="s">
        <v>27</v>
      </c>
      <c r="C9" s="37">
        <v>715000</v>
      </c>
      <c r="D9" s="36">
        <v>71500</v>
      </c>
      <c r="E9" s="36">
        <v>643500</v>
      </c>
      <c r="F9" s="8"/>
      <c r="G9" s="37"/>
      <c r="H9" s="17" t="s">
        <v>15</v>
      </c>
      <c r="I9" s="9">
        <f t="shared" si="0"/>
        <v>0.1</v>
      </c>
      <c r="J9" s="26"/>
      <c r="K9" s="26"/>
      <c r="L9" s="19"/>
      <c r="M9" s="19"/>
      <c r="N9" s="19"/>
    </row>
    <row r="10" spans="1:14" ht="31.5" x14ac:dyDescent="0.25">
      <c r="A10" s="7">
        <v>6</v>
      </c>
      <c r="B10" s="8" t="s">
        <v>28</v>
      </c>
      <c r="C10" s="37">
        <v>629000</v>
      </c>
      <c r="D10" s="36">
        <v>62900</v>
      </c>
      <c r="E10" s="36">
        <v>566100</v>
      </c>
      <c r="F10" s="8"/>
      <c r="G10" s="37"/>
      <c r="H10" s="17" t="s">
        <v>16</v>
      </c>
      <c r="I10" s="9">
        <f t="shared" si="0"/>
        <v>0.1</v>
      </c>
      <c r="J10" s="26"/>
      <c r="K10" s="27"/>
      <c r="L10" s="19"/>
      <c r="M10" s="19"/>
      <c r="N10" s="19"/>
    </row>
    <row r="11" spans="1:14" ht="31.5" x14ac:dyDescent="0.25">
      <c r="A11" s="7">
        <v>7</v>
      </c>
      <c r="B11" s="8" t="s">
        <v>29</v>
      </c>
      <c r="C11" s="37">
        <v>810000</v>
      </c>
      <c r="D11" s="36">
        <v>405000</v>
      </c>
      <c r="E11" s="36">
        <v>405000</v>
      </c>
      <c r="F11" s="8"/>
      <c r="G11" s="37"/>
      <c r="H11" s="17" t="s">
        <v>17</v>
      </c>
      <c r="I11" s="9">
        <f>D11/C11</f>
        <v>0.5</v>
      </c>
      <c r="J11" s="26"/>
      <c r="K11" s="25" t="s">
        <v>36</v>
      </c>
      <c r="L11" s="19"/>
      <c r="M11" s="19"/>
      <c r="N11" s="19"/>
    </row>
    <row r="12" spans="1:14" ht="31.5" x14ac:dyDescent="0.25">
      <c r="A12" s="7">
        <v>8</v>
      </c>
      <c r="B12" s="8" t="s">
        <v>30</v>
      </c>
      <c r="C12" s="37">
        <v>780000</v>
      </c>
      <c r="D12" s="38">
        <v>390000</v>
      </c>
      <c r="E12" s="38">
        <v>390000</v>
      </c>
      <c r="F12" s="8"/>
      <c r="G12" s="37"/>
      <c r="H12" s="17" t="s">
        <v>18</v>
      </c>
      <c r="I12" s="9">
        <f t="shared" si="0"/>
        <v>0.5</v>
      </c>
      <c r="J12" s="27"/>
      <c r="K12" s="26"/>
      <c r="L12" s="19"/>
      <c r="M12" s="19"/>
      <c r="N12" s="19"/>
    </row>
    <row r="13" spans="1:14" ht="31.5" x14ac:dyDescent="0.25">
      <c r="A13" s="7">
        <v>9</v>
      </c>
      <c r="B13" s="8" t="s">
        <v>31</v>
      </c>
      <c r="C13" s="37">
        <v>28000</v>
      </c>
      <c r="D13" s="38"/>
      <c r="E13" s="38"/>
      <c r="F13" s="8" t="s">
        <v>33</v>
      </c>
      <c r="G13" s="37">
        <v>14000</v>
      </c>
      <c r="H13" s="18" t="s">
        <v>19</v>
      </c>
      <c r="I13" s="20">
        <f>G13/C13</f>
        <v>0.5</v>
      </c>
      <c r="J13" s="28" t="s">
        <v>22</v>
      </c>
      <c r="K13" s="26"/>
      <c r="L13" s="19"/>
      <c r="M13" s="19"/>
      <c r="N13" s="19"/>
    </row>
    <row r="14" spans="1:14" ht="31.5" x14ac:dyDescent="0.25">
      <c r="A14" s="7">
        <v>10</v>
      </c>
      <c r="B14" s="11" t="s">
        <v>32</v>
      </c>
      <c r="C14" s="37">
        <v>28000</v>
      </c>
      <c r="D14" s="37"/>
      <c r="E14" s="37"/>
      <c r="F14" s="15" t="s">
        <v>34</v>
      </c>
      <c r="G14" s="38">
        <v>14000</v>
      </c>
      <c r="H14" s="18" t="s">
        <v>20</v>
      </c>
      <c r="I14" s="20">
        <f>G14/C14</f>
        <v>0.5</v>
      </c>
      <c r="J14" s="29"/>
      <c r="K14" s="27"/>
      <c r="L14" s="19"/>
      <c r="M14" s="19"/>
      <c r="N14" s="19"/>
    </row>
    <row r="15" spans="1:14" x14ac:dyDescent="0.25">
      <c r="A15" s="7"/>
      <c r="B15" s="11"/>
      <c r="C15" s="37"/>
      <c r="D15" s="37"/>
      <c r="E15" s="37"/>
      <c r="F15" s="15"/>
      <c r="G15" s="38"/>
      <c r="H15" s="16"/>
      <c r="I15" s="15"/>
      <c r="J15" s="21"/>
      <c r="K15" s="21"/>
      <c r="L15" s="19"/>
      <c r="M15" s="19"/>
      <c r="N15" s="19"/>
    </row>
    <row r="16" spans="1:14" ht="19.5" customHeight="1" x14ac:dyDescent="0.25">
      <c r="A16" s="19"/>
      <c r="B16" s="19"/>
      <c r="C16" s="39"/>
      <c r="D16" s="39"/>
      <c r="E16" s="39"/>
      <c r="F16" s="19"/>
      <c r="G16" s="39"/>
      <c r="H16" s="19"/>
      <c r="I16" s="19"/>
      <c r="J16" s="19"/>
      <c r="K16" s="19"/>
      <c r="L16" s="19"/>
      <c r="M16" s="19"/>
      <c r="N16" s="19"/>
    </row>
    <row r="17" spans="1:14" x14ac:dyDescent="0.25">
      <c r="A17" s="19"/>
      <c r="B17" s="19"/>
      <c r="C17" s="39"/>
      <c r="D17" s="39"/>
      <c r="E17" s="39"/>
      <c r="F17" s="19"/>
      <c r="G17" s="39"/>
      <c r="H17" s="19"/>
      <c r="I17" s="19"/>
      <c r="J17" s="19"/>
      <c r="K17" s="19"/>
      <c r="L17" s="19"/>
      <c r="M17" s="19"/>
      <c r="N17" s="19"/>
    </row>
    <row r="18" spans="1:14" x14ac:dyDescent="0.25">
      <c r="D18" s="2"/>
      <c r="E18" s="2"/>
      <c r="H18" s="10"/>
    </row>
    <row r="19" spans="1:14" x14ac:dyDescent="0.25">
      <c r="D19" s="2"/>
      <c r="E19" s="2"/>
    </row>
    <row r="20" spans="1:14" x14ac:dyDescent="0.25">
      <c r="D20" s="2"/>
      <c r="E20" s="2"/>
    </row>
    <row r="21" spans="1:14" x14ac:dyDescent="0.25">
      <c r="C21" s="1"/>
      <c r="D21" s="1"/>
      <c r="E21" s="1"/>
    </row>
    <row r="22" spans="1:14" x14ac:dyDescent="0.25">
      <c r="C22" s="1"/>
      <c r="D22" s="1"/>
      <c r="E22" s="1"/>
    </row>
    <row r="23" spans="1:14" x14ac:dyDescent="0.25">
      <c r="C23" s="1"/>
      <c r="D23" s="1"/>
      <c r="E23" s="1"/>
    </row>
    <row r="24" spans="1:14" x14ac:dyDescent="0.25">
      <c r="C24" s="1"/>
      <c r="D24" s="1"/>
      <c r="E24" s="1"/>
    </row>
    <row r="25" spans="1:14" x14ac:dyDescent="0.25">
      <c r="C25" s="1"/>
      <c r="D25" s="1"/>
      <c r="E25" s="1"/>
    </row>
    <row r="26" spans="1:14" x14ac:dyDescent="0.25">
      <c r="C26" s="1"/>
      <c r="D26" s="1"/>
      <c r="E26" s="1"/>
    </row>
    <row r="27" spans="1:14" x14ac:dyDescent="0.25">
      <c r="C27" s="1"/>
      <c r="D27" s="1"/>
      <c r="E27" s="1"/>
    </row>
    <row r="28" spans="1:14" x14ac:dyDescent="0.25">
      <c r="C28" s="1"/>
      <c r="D28" s="1"/>
      <c r="E28" s="1"/>
    </row>
    <row r="29" spans="1:14" x14ac:dyDescent="0.25">
      <c r="C29" s="1"/>
      <c r="D29" s="1"/>
      <c r="E29" s="1"/>
    </row>
    <row r="30" spans="1:14" x14ac:dyDescent="0.25">
      <c r="C30" s="1"/>
      <c r="D30" s="1"/>
      <c r="E30" s="1"/>
    </row>
    <row r="31" spans="1:14" x14ac:dyDescent="0.25">
      <c r="C31" s="1"/>
      <c r="D31" s="1"/>
      <c r="E31" s="1"/>
    </row>
    <row r="32" spans="1:14" x14ac:dyDescent="0.25">
      <c r="C32" s="1"/>
      <c r="D32" s="1"/>
      <c r="E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1">
    <mergeCell ref="A1:H1"/>
    <mergeCell ref="A2:H2"/>
    <mergeCell ref="A3:A4"/>
    <mergeCell ref="B3:B4"/>
    <mergeCell ref="C3:C4"/>
    <mergeCell ref="H3:H4"/>
    <mergeCell ref="I3:I4"/>
    <mergeCell ref="J5:J12"/>
    <mergeCell ref="J13:J14"/>
    <mergeCell ref="K5:K10"/>
    <mergeCell ref="K11:K1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2025-09-10T07:08:17Z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