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0.2025\livestream\upweb\"/>
    </mc:Choice>
  </mc:AlternateContent>
  <xr:revisionPtr revIDLastSave="0" documentId="13_ncr:1_{E179DB3E-D9A8-4E07-B869-073748333B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7" l="1"/>
  <c r="I17" i="7"/>
  <c r="I18" i="7"/>
  <c r="I19" i="7"/>
  <c r="I20" i="7"/>
  <c r="I21" i="7"/>
  <c r="I22" i="7"/>
  <c r="I15" i="7"/>
  <c r="I14" i="7"/>
  <c r="I6" i="7"/>
  <c r="I9" i="7"/>
  <c r="I10" i="7"/>
  <c r="I11" i="7"/>
  <c r="I12" i="7"/>
  <c r="I13" i="7"/>
  <c r="I5" i="7"/>
</calcChain>
</file>

<file path=xl/sharedStrings.xml><?xml version="1.0" encoding="utf-8"?>
<sst xmlns="http://schemas.openxmlformats.org/spreadsheetml/2006/main" count="61" uniqueCount="59">
  <si>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</si>
  <si>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</si>
  <si>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</si>
  <si>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</si>
  <si>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</si>
  <si>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</si>
  <si>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[KÈM THEO THÔNG BÁO THỰC HIỆN KHUYẾN MẠI SỐ 08-06/KD.CC]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</si>
  <si>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</si>
  <si>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</si>
  <si>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</si>
  <si>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</si>
  <si>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</si>
  <si>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1 lốc khi mua 2 thùng (6 lốc) - GrowPLUS+ (Bạc) - 110ml/180ml  (Không áp dụng cho sữa thay thế sữa mẹ dành cho trẻ dưới 24 tháng tuổi)</t>
  </si>
  <si>
    <t>Mua 4 tặng 1 - Nutren 110ml (Không áp dụng cho sữa thay thế sữa mẹ dành cho trẻ dưới 24 tháng tuổi)</t>
  </si>
  <si>
    <t>Tặng 1 lon Sữa Hikid Vani cho trẻ từ 2 tuổi khi mua 2 lon Sữa Hikid Vani cho trẻ từ 2 tuổi (Không áp dụng cho sữa thay thế sữa mẹ dành cho trẻ dưới 24 tháng tuổi)</t>
  </si>
  <si>
    <t>Tặng 1 lon Sản phẩm dinh dưỡng công thức GrowPLUS+ 2+ (Bạc), 800g ( trên 2 tuổi) khi mua 4 lon Sản phẩm dinh dưỡng công thức GrowPLUS+ 2+ (Bạc), 800g ( trên 2 tuổi) (Không áp dụng cho sữa thay thế sữa mẹ dành cho trẻ dưới 24 tháng tuổi)</t>
  </si>
  <si>
    <t>Tặng 1 lon Sữa Hikid Vani cho trẻ từ 2 tuổi khi mua 3 lon Sữa Hikid Vani cho trẻ từ 2 tuổi (Không áp dụng cho sữa thay thế sữa mẹ dành cho trẻ dưới 24 tháng tuổi)</t>
  </si>
  <si>
    <t>Tặng 1 lon SPDD công thức Colosbaby Gold D3K2 2+ 800g khi mua 3 lon SPDD công thức Colosbaby Gold D3K2 2+ 800g (Không áp dụng cho sữa thay thế sữa mẹ dành cho trẻ dưới 24 tháng tuổi)</t>
  </si>
  <si>
    <t>Tặng 1 lon Thực phẩm dinh dưỡng y học Nestle Kid Essentials Nutritionally Complete 800g khi mua 3 lon Thực phẩm dinh dưỡng y học Nestle Kid Essentials Nutritionally Complete 800g (Không áp dụng cho sữa thay thế sữa mẹ dành cho trẻ dưới 24 tháng tuổi)</t>
  </si>
  <si>
    <t>Giảm 15% khi mua 1 lon Sữa Enfagrow A+ số 4 1700g (2-6 tuổi) 2Flex</t>
  </si>
  <si>
    <t>Giảm 15% khi mua 1 lon Sữa Enfagrow A2 Neuro Pro số 4 1.7 kg (3 - 6 tuổi)</t>
  </si>
  <si>
    <t>Giảm 15% khi mua 1 lon Sữa Enfagrow Enspire 3 850g (2-6 tuổi)</t>
  </si>
  <si>
    <t>Giảm 15% khi mua 1 lonSữa Enfagrow A+ NeuroPro 3 C-Sec 800g (2-6 tuổi)</t>
  </si>
  <si>
    <t>Giảm 30% khi mua 2 lon Sữa Enfagrow A+ số 4 1700g (2-6 tuổi) 2Flex</t>
  </si>
  <si>
    <t>Giảm 30% khi mua 2 lon Sữa Enfagrow A2 Neuro Pro số 4 1.7 kg (3 - 6 tuổi)</t>
  </si>
  <si>
    <t>Giảm 30% khi mua 2 lon Sữa Enfagrow Enspire 3 850g (2-6 tuổi)</t>
  </si>
  <si>
    <t>Giảm 30% khi mua 2 lonSữa Enfagrow A+ NeuroPro 3 C-Sec 800g (2-6 tuổi)</t>
  </si>
  <si>
    <t>9H -13H ngày 24/10/2025</t>
  </si>
  <si>
    <t>11H-13H ngày 21/10/2025</t>
  </si>
  <si>
    <t>2 thùng 6 lốc Thực phẩm bổ sung sữa dinh dưỡng pha sẵn GrowPLUS+ (Bạc), 4x110ml (trên 1 tuổi)</t>
  </si>
  <si>
    <t>2 thùng 6 lốc Thực phẩm bổ sung sữa dinh dưỡng pha sẵn GrowPLUS+ (Bạc), 4x180ml (trên 1 tuổi)</t>
  </si>
  <si>
    <t>2 thùng 6 lốc Thực phẩm bổ sung sữa dinh dưỡng pha sẵn GrowPLUS+ (Bạc), 4x110ml (trên 1 tuổi) - Thùng</t>
  </si>
  <si>
    <t>2 thùng 6 lốc Thực phẩm bổ sung sữa dinh dưỡng pha sẵn GrowPLUS+ (Bạc), 4x180ml (trên 1 tuổi) - Thùng</t>
  </si>
  <si>
    <t>4 lốc Thực phẩm dinh dưỡng y học Nutren Junior 110ml (1 -10 tuổi) (Lốc 4 hộp)</t>
  </si>
  <si>
    <t>2 lon Sữa Hikid Vani cho trẻ từ 2 tuổi (Không áp dụng cho sữa thay thế sữa mẹ dành cho trẻ dưới 24 tháng tuổi)</t>
  </si>
  <si>
    <t>4 lon Sản phẩm dinh dưỡng công thức GrowPLUS+ 2+ (Bạc), 800g ( trên 2 tuổi) (Không áp dụng cho sữa thay thế sữa mẹ dành cho trẻ dưới 24 tháng tuổi)</t>
  </si>
  <si>
    <t>3 lon Sữa Hikid Vani cho trẻ từ 2 tuổi (Không áp dụng cho sữa thay thế sữa mẹ dành cho trẻ dưới 24 tháng tuổi)</t>
  </si>
  <si>
    <t>3 lon SPDD công thức Colosbaby Gold D3K2 2+ 800g (Không áp dụng cho sữa thay thế sữa mẹ dành cho trẻ dưới 24 tháng tuổi)</t>
  </si>
  <si>
    <t>3 lon Thực phẩm dinh dưỡng y học Nestle Kid Essentials Nutritionally Complete 800g (Không áp dụng cho sữa thay thế sữa mẹ dành cho trẻ dưới 24 tháng tuổi)</t>
  </si>
  <si>
    <t>Sữa Enfagrow A+ số 4 1700g (2-6 tuổi) 2Flex</t>
  </si>
  <si>
    <t>Sữa Enfagrow A2 Neuro Pro số 4 1.7 kg (3 - 6 tuổi)</t>
  </si>
  <si>
    <t>Sữa Enfagrow Enspire 3 850g (2-6 tuổi)</t>
  </si>
  <si>
    <t>Sữa Enfagrow A+ NeuroPro 3 C-Sec 800g (2-6 tuổi)</t>
  </si>
  <si>
    <t>2 lon Sữa Enfagrow A+ số 4 1700g (2-6 tuổi) 2Flex</t>
  </si>
  <si>
    <t>2 lon Sữa Enfagrow A2 Neuro Pro số 4 1.7 kg (3 - 6 tuổi)</t>
  </si>
  <si>
    <t>2 lon Sữa Enfagrow Enspire 3 850g (2-6 tuổi)</t>
  </si>
  <si>
    <t>2 lon Sữa Enfagrow A+ NeuroPro 3 C-Sec 800g (2-6 tuổi)</t>
  </si>
  <si>
    <t>1 lốc Thực phẩm bổ sung sữa dinh dưỡng pha sẵn GrowPLUS+ (Bạc) - 110ml</t>
  </si>
  <si>
    <t>1 lốc Thực phẩm bổ sung sữa dinh dưỡng pha sẵn GrowPLUS+ (Bạc), 4x180ml (trên 1 tuổi)</t>
  </si>
  <si>
    <t>Thực phẩm dinh dưỡng y học Nutren Junior 110ml (1 -10 tuổi) (Lốc 4 hộp)</t>
  </si>
  <si>
    <t>Sữa Hikid Vani cho trẻ từ 2 tuổi</t>
  </si>
  <si>
    <t>Sản phẩm dinh dưỡng công thức GrowPLUS+ 2+ (Bạc), 800g ( trên 2 tuổi)</t>
  </si>
  <si>
    <t>1 lon SPDD công thức Colosbaby Gold D3K2 2+ 800g</t>
  </si>
  <si>
    <t>1 lon Thực phẩm dinh dưỡng y học Nestle Kid Essentials Nutritionally Complete 800g</t>
  </si>
  <si>
    <t>Áp dụng đồng thời CTKM Tặng quà</t>
  </si>
  <si>
    <t>Không áp dụng đồng thời CTKM khác</t>
  </si>
  <si>
    <t>Lưu ý</t>
  </si>
  <si>
    <t>Thời gian khuyến mại</t>
  </si>
  <si>
    <t>DANH SÁCH CƠ CẤU SẢN PHẨM KHUYẾN MẠI (DSKM-/KD.CC)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</si>
</sst>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</font>
    <font>
      <sz val="12"/>
      <color rgb="FF1111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65" fontId="10" fillId="2" borderId="1" xfId="7" applyNumberFormat="1" applyFont="1" applyFill="1" applyBorder="1" applyAlignment="1">
      <alignment horizontal="right" vertical="center" wrapText="1"/>
    </xf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7" fontId="9" fillId="0" borderId="1" xfId="0" applyNumberFormat="1" applyFont="1" applyBorder="1" applyAlignment="1">
      <alignment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165" fontId="9" fillId="2" borderId="1" xfId="0" applyNumberFormat="1" applyFont="1" applyFill="1" applyBorder="1" applyAlignment="1">
      <alignment wrapText="1"/>
    </xf>
    <xf numFmtId="3" fontId="12" fillId="3" borderId="1" xfId="0" applyNumberFormat="1" applyFont="1" applyFill="1" applyBorder="1" applyAlignment="1">
      <alignment wrapText="1"/>
    </xf>
    <xf numFmtId="166" fontId="9" fillId="2" borderId="1" xfId="5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wrapText="1"/>
    </xf>
    <xf numFmtId="9" fontId="12" fillId="0" borderId="1" xfId="0" applyNumberFormat="1" applyFont="1" applyBorder="1" applyAlignment="1">
      <alignment horizontal="right" wrapText="1"/>
    </xf>
    <xf numFmtId="165" fontId="9" fillId="2" borderId="1" xfId="5" applyNumberFormat="1" applyFont="1" applyFill="1" applyBorder="1" applyAlignment="1">
      <alignment vertical="center" wrapText="1"/>
    </xf>
    <xf numFmtId="165" fontId="9" fillId="0" borderId="1" xfId="5" applyNumberFormat="1" applyFont="1" applyBorder="1" applyAlignment="1">
      <alignment wrapText="1"/>
    </xf>
    <xf numFmtId="165" fontId="11" fillId="0" borderId="1" xfId="5" applyNumberFormat="1" applyFont="1" applyBorder="1" applyAlignment="1">
      <alignment horizontal="center" vertical="center" wrapText="1"/>
    </xf>
    <xf numFmtId="165" fontId="7" fillId="0" borderId="1" xfId="5" applyNumberFormat="1" applyFont="1" applyBorder="1" applyAlignment="1">
      <alignment wrapText="1"/>
    </xf>
    <xf numFmtId="165" fontId="7" fillId="0" borderId="1" xfId="5" applyNumberFormat="1" applyFont="1" applyBorder="1"/>
    <xf numFmtId="9" fontId="12" fillId="3" borderId="1" xfId="6" applyFont="1" applyFill="1" applyBorder="1" applyAlignment="1">
      <alignment wrapText="1"/>
    </xf>
    <xf numFmtId="3" fontId="12" fillId="3" borderId="1" xfId="0" applyNumberFormat="1" applyFont="1" applyFill="1" applyBorder="1" applyAlignment="1">
      <alignment horizontal="center" wrapText="1"/>
    </xf>
    <xf numFmtId="9" fontId="12" fillId="3" borderId="1" xfId="6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4"/>
  <sheetViews>
    <sheetView tabSelected="1" topLeftCell="A12" zoomScale="89" zoomScaleNormal="89" workbookViewId="0">
      <selection activeCell="K5" sqref="A5:K24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 customWidth="1"/>
    <col min="10" max="10" width="24" style="1" customWidth="1"/>
    <col min="11" max="11" width="44.140625" style="1" customWidth="1"/>
    <col min="12" max="16384" width="11.42578125" style="1"/>
  </cols>
  <sheetData>
    <row r="1" spans="1:11" ht="19.5" customHeight="1" x14ac:dyDescent="0.25">
      <c r="A1" s="35" t="s">
        <v>58</v>
      </c>
      <c r="B1" s="35"/>
      <c r="C1" s="35"/>
      <c r="D1" s="35"/>
      <c r="E1" s="35"/>
      <c r="F1" s="35"/>
      <c r="G1" s="35"/>
      <c r="H1" s="35"/>
      <c r="I1" s="12"/>
    </row>
    <row r="2" spans="1:11" ht="19.5" customHeight="1" x14ac:dyDescent="0.25">
      <c r="A2" s="36" t="s">
        <v>6</v>
      </c>
      <c r="B2" s="36"/>
      <c r="C2" s="36"/>
      <c r="D2" s="36"/>
      <c r="E2" s="36"/>
      <c r="F2" s="37"/>
      <c r="G2" s="37"/>
      <c r="H2" s="37"/>
      <c r="I2" s="12"/>
    </row>
    <row r="3" spans="1:11" ht="63" x14ac:dyDescent="0.25">
      <c r="A3" s="38" t="s">
        <v>0</v>
      </c>
      <c r="B3" s="38" t="s">
        <v>1</v>
      </c>
      <c r="C3" s="40" t="s">
        <v>10</v>
      </c>
      <c r="D3" s="10" t="s">
        <v>2</v>
      </c>
      <c r="E3" s="10" t="s">
        <v>3</v>
      </c>
      <c r="F3" s="10" t="s">
        <v>4</v>
      </c>
      <c r="G3" s="11" t="s">
        <v>9</v>
      </c>
      <c r="H3" s="42" t="s">
        <v>11</v>
      </c>
      <c r="I3" s="6" t="s">
        <v>5</v>
      </c>
      <c r="J3" s="4" t="s">
        <v>57</v>
      </c>
      <c r="K3" s="4" t="s">
        <v>56</v>
      </c>
    </row>
    <row r="4" spans="1:11" ht="35.450000000000003" customHeight="1" x14ac:dyDescent="0.25">
      <c r="A4" s="39"/>
      <c r="B4" s="39"/>
      <c r="C4" s="41"/>
      <c r="D4" s="17" t="s">
        <v>7</v>
      </c>
      <c r="E4" s="18" t="s">
        <v>8</v>
      </c>
      <c r="F4" s="5"/>
      <c r="G4" s="7" t="s">
        <v>7</v>
      </c>
      <c r="H4" s="42"/>
      <c r="I4" s="13"/>
      <c r="J4" s="4"/>
      <c r="K4" s="4"/>
    </row>
    <row r="5" spans="1:11" ht="120.95" customHeight="1" x14ac:dyDescent="0.25">
      <c r="A5" s="8">
        <v>1</v>
      </c>
      <c r="B5" s="15" t="s">
        <v>29</v>
      </c>
      <c r="C5" s="9">
        <v>552000</v>
      </c>
      <c r="D5" s="20"/>
      <c r="E5" s="20"/>
      <c r="F5" s="15" t="s">
        <v>47</v>
      </c>
      <c r="G5" s="21">
        <v>46000</v>
      </c>
      <c r="H5" s="33" t="s">
        <v>12</v>
      </c>
      <c r="I5" s="30">
        <f>G5/C5</f>
        <v>8.3333333333333329E-2</v>
      </c>
      <c r="J5" s="33" t="s">
        <v>27</v>
      </c>
      <c r="K5" s="33" t="s">
        <v>54</v>
      </c>
    </row>
    <row r="6" spans="1:11" ht="47.25" customHeight="1" x14ac:dyDescent="0.25">
      <c r="A6" s="8">
        <v>2</v>
      </c>
      <c r="B6" s="15" t="s">
        <v>30</v>
      </c>
      <c r="C6" s="9">
        <v>852000</v>
      </c>
      <c r="D6" s="20"/>
      <c r="E6" s="20"/>
      <c r="F6" s="33" t="s">
        <v>48</v>
      </c>
      <c r="G6" s="31">
        <v>71000</v>
      </c>
      <c r="H6" s="33"/>
      <c r="I6" s="32">
        <f>G6/C6</f>
        <v>8.3333333333333329E-2</v>
      </c>
      <c r="J6" s="33"/>
      <c r="K6" s="33"/>
    </row>
    <row r="7" spans="1:11" ht="31.5" x14ac:dyDescent="0.25">
      <c r="A7" s="8">
        <v>3</v>
      </c>
      <c r="B7" s="15" t="s">
        <v>31</v>
      </c>
      <c r="C7" s="22">
        <v>552000</v>
      </c>
      <c r="D7" s="20"/>
      <c r="E7" s="20"/>
      <c r="F7" s="33"/>
      <c r="G7" s="31"/>
      <c r="H7" s="33"/>
      <c r="I7" s="32"/>
      <c r="J7" s="33"/>
      <c r="K7" s="33"/>
    </row>
    <row r="8" spans="1:11" ht="31.5" x14ac:dyDescent="0.25">
      <c r="A8" s="8">
        <v>4</v>
      </c>
      <c r="B8" s="15" t="s">
        <v>32</v>
      </c>
      <c r="C8" s="22">
        <v>852000</v>
      </c>
      <c r="D8" s="20"/>
      <c r="E8" s="20"/>
      <c r="F8" s="33"/>
      <c r="G8" s="31"/>
      <c r="H8" s="33"/>
      <c r="I8" s="32"/>
      <c r="J8" s="33"/>
      <c r="K8" s="33"/>
    </row>
    <row r="9" spans="1:11" ht="31.5" x14ac:dyDescent="0.25">
      <c r="A9" s="8">
        <v>5</v>
      </c>
      <c r="B9" s="15" t="s">
        <v>33</v>
      </c>
      <c r="C9" s="22">
        <v>344000</v>
      </c>
      <c r="D9" s="20"/>
      <c r="E9" s="20"/>
      <c r="F9" s="15" t="s">
        <v>49</v>
      </c>
      <c r="G9" s="21">
        <v>86000</v>
      </c>
      <c r="H9" s="15" t="s">
        <v>13</v>
      </c>
      <c r="I9" s="30">
        <f>G9/C9</f>
        <v>0.25</v>
      </c>
      <c r="J9" s="33"/>
      <c r="K9" s="33" t="s">
        <v>55</v>
      </c>
    </row>
    <row r="10" spans="1:11" ht="63" x14ac:dyDescent="0.25">
      <c r="A10" s="8">
        <v>6</v>
      </c>
      <c r="B10" s="15" t="s">
        <v>34</v>
      </c>
      <c r="C10" s="22">
        <v>1120000</v>
      </c>
      <c r="D10" s="20"/>
      <c r="E10" s="20"/>
      <c r="F10" s="15" t="s">
        <v>50</v>
      </c>
      <c r="G10" s="21">
        <v>150000</v>
      </c>
      <c r="H10" s="15" t="s">
        <v>14</v>
      </c>
      <c r="I10" s="30">
        <f>G10/C10</f>
        <v>0.13392857142857142</v>
      </c>
      <c r="J10" s="33"/>
      <c r="K10" s="33"/>
    </row>
    <row r="11" spans="1:11" ht="78.75" x14ac:dyDescent="0.25">
      <c r="A11" s="8">
        <v>7</v>
      </c>
      <c r="B11" s="15" t="s">
        <v>35</v>
      </c>
      <c r="C11" s="22">
        <v>2064000</v>
      </c>
      <c r="D11" s="20"/>
      <c r="E11" s="20"/>
      <c r="F11" s="15" t="s">
        <v>51</v>
      </c>
      <c r="G11" s="21">
        <v>516000</v>
      </c>
      <c r="H11" s="15" t="s">
        <v>15</v>
      </c>
      <c r="I11" s="30">
        <f>G11/C11</f>
        <v>0.25</v>
      </c>
      <c r="J11" s="33"/>
      <c r="K11" s="33"/>
    </row>
    <row r="12" spans="1:11" ht="63" x14ac:dyDescent="0.25">
      <c r="A12" s="8">
        <v>8</v>
      </c>
      <c r="B12" s="15" t="s">
        <v>36</v>
      </c>
      <c r="C12" s="22">
        <v>1680000</v>
      </c>
      <c r="D12" s="14"/>
      <c r="E12" s="14"/>
      <c r="F12" s="15" t="s">
        <v>50</v>
      </c>
      <c r="G12" s="21">
        <v>150000</v>
      </c>
      <c r="H12" s="15" t="s">
        <v>16</v>
      </c>
      <c r="I12" s="30">
        <f>G12/C12</f>
        <v>8.9285714285714288E-2</v>
      </c>
      <c r="J12" s="33"/>
      <c r="K12" s="33"/>
    </row>
    <row r="13" spans="1:11" ht="63" x14ac:dyDescent="0.25">
      <c r="A13" s="8">
        <v>9</v>
      </c>
      <c r="B13" s="15" t="s">
        <v>37</v>
      </c>
      <c r="C13" s="25">
        <v>1707000</v>
      </c>
      <c r="D13" s="26"/>
      <c r="E13" s="26"/>
      <c r="F13" s="15" t="s">
        <v>52</v>
      </c>
      <c r="G13" s="21">
        <v>569000</v>
      </c>
      <c r="H13" s="15" t="s">
        <v>17</v>
      </c>
      <c r="I13" s="30">
        <f>G13/C13</f>
        <v>0.33333333333333331</v>
      </c>
      <c r="J13" s="33"/>
      <c r="K13" s="33"/>
    </row>
    <row r="14" spans="1:11" ht="78.75" x14ac:dyDescent="0.25">
      <c r="A14" s="8">
        <v>10</v>
      </c>
      <c r="B14" s="15" t="s">
        <v>38</v>
      </c>
      <c r="C14" s="25">
        <v>2175000</v>
      </c>
      <c r="D14" s="25"/>
      <c r="E14" s="25"/>
      <c r="F14" s="15" t="s">
        <v>53</v>
      </c>
      <c r="G14" s="21">
        <v>729000</v>
      </c>
      <c r="H14" s="15" t="s">
        <v>18</v>
      </c>
      <c r="I14" s="30">
        <f>G14/C14</f>
        <v>0.33517241379310347</v>
      </c>
      <c r="J14" s="33"/>
      <c r="K14" s="33"/>
    </row>
    <row r="15" spans="1:11" ht="42.75" customHeight="1" x14ac:dyDescent="0.25">
      <c r="A15" s="8">
        <v>11</v>
      </c>
      <c r="B15" s="23" t="s">
        <v>39</v>
      </c>
      <c r="C15" s="25">
        <v>989000</v>
      </c>
      <c r="D15" s="25">
        <v>148350</v>
      </c>
      <c r="E15" s="25">
        <v>840650</v>
      </c>
      <c r="F15" s="16"/>
      <c r="G15" s="16"/>
      <c r="H15" s="16" t="s">
        <v>19</v>
      </c>
      <c r="I15" s="24">
        <f>D15/C15</f>
        <v>0.15</v>
      </c>
      <c r="J15" s="34" t="s">
        <v>28</v>
      </c>
      <c r="K15" s="33"/>
    </row>
    <row r="16" spans="1:11" ht="31.5" x14ac:dyDescent="0.25">
      <c r="A16" s="8">
        <v>12</v>
      </c>
      <c r="B16" s="23" t="s">
        <v>40</v>
      </c>
      <c r="C16" s="25">
        <v>1255000</v>
      </c>
      <c r="D16" s="25">
        <v>188250</v>
      </c>
      <c r="E16" s="27">
        <v>1066750</v>
      </c>
      <c r="F16" s="16"/>
      <c r="G16" s="16"/>
      <c r="H16" s="16" t="s">
        <v>20</v>
      </c>
      <c r="I16" s="24">
        <f t="shared" ref="I16:I22" si="0">D16/C16</f>
        <v>0.15</v>
      </c>
      <c r="J16" s="34"/>
      <c r="K16" s="33"/>
    </row>
    <row r="17" spans="1:11" ht="31.5" x14ac:dyDescent="0.25">
      <c r="A17" s="8">
        <v>13</v>
      </c>
      <c r="B17" s="23" t="s">
        <v>41</v>
      </c>
      <c r="C17" s="28">
        <v>890000</v>
      </c>
      <c r="D17" s="28">
        <v>133500</v>
      </c>
      <c r="E17" s="28">
        <v>756500</v>
      </c>
      <c r="F17" s="16"/>
      <c r="G17" s="16"/>
      <c r="H17" s="16" t="s">
        <v>21</v>
      </c>
      <c r="I17" s="24">
        <f t="shared" si="0"/>
        <v>0.15</v>
      </c>
      <c r="J17" s="34"/>
      <c r="K17" s="33"/>
    </row>
    <row r="18" spans="1:11" ht="31.5" x14ac:dyDescent="0.25">
      <c r="A18" s="8">
        <v>14</v>
      </c>
      <c r="B18" s="23" t="s">
        <v>42</v>
      </c>
      <c r="C18" s="28">
        <v>729000</v>
      </c>
      <c r="D18" s="28">
        <v>109350</v>
      </c>
      <c r="E18" s="28">
        <v>619650</v>
      </c>
      <c r="F18" s="16"/>
      <c r="G18" s="16"/>
      <c r="H18" s="16" t="s">
        <v>22</v>
      </c>
      <c r="I18" s="24">
        <f t="shared" si="0"/>
        <v>0.15</v>
      </c>
      <c r="J18" s="34"/>
      <c r="K18" s="33"/>
    </row>
    <row r="19" spans="1:11" ht="31.5" x14ac:dyDescent="0.25">
      <c r="A19" s="8">
        <v>15</v>
      </c>
      <c r="B19" s="23" t="s">
        <v>43</v>
      </c>
      <c r="C19" s="28">
        <v>1978000</v>
      </c>
      <c r="D19" s="28">
        <v>593400</v>
      </c>
      <c r="E19" s="28">
        <v>1384600</v>
      </c>
      <c r="F19" s="16"/>
      <c r="G19" s="16"/>
      <c r="H19" s="16" t="s">
        <v>23</v>
      </c>
      <c r="I19" s="24">
        <f t="shared" si="0"/>
        <v>0.3</v>
      </c>
      <c r="J19" s="34"/>
      <c r="K19" s="33"/>
    </row>
    <row r="20" spans="1:11" ht="31.5" x14ac:dyDescent="0.25">
      <c r="A20" s="8">
        <v>16</v>
      </c>
      <c r="B20" s="23" t="s">
        <v>44</v>
      </c>
      <c r="C20" s="28">
        <v>2510000</v>
      </c>
      <c r="D20" s="28">
        <v>753000</v>
      </c>
      <c r="E20" s="28">
        <v>1757000</v>
      </c>
      <c r="F20" s="16"/>
      <c r="G20" s="16"/>
      <c r="H20" s="16" t="s">
        <v>24</v>
      </c>
      <c r="I20" s="24">
        <f t="shared" si="0"/>
        <v>0.3</v>
      </c>
      <c r="J20" s="34"/>
      <c r="K20" s="33"/>
    </row>
    <row r="21" spans="1:11" ht="52.5" customHeight="1" x14ac:dyDescent="0.25">
      <c r="A21" s="8">
        <v>17</v>
      </c>
      <c r="B21" s="23" t="s">
        <v>45</v>
      </c>
      <c r="C21" s="28">
        <v>1780000</v>
      </c>
      <c r="D21" s="28">
        <v>534000</v>
      </c>
      <c r="E21" s="28">
        <v>1246000</v>
      </c>
      <c r="F21" s="16"/>
      <c r="G21" s="16"/>
      <c r="H21" s="16" t="s">
        <v>25</v>
      </c>
      <c r="I21" s="24">
        <f t="shared" si="0"/>
        <v>0.3</v>
      </c>
      <c r="J21" s="34"/>
      <c r="K21" s="33"/>
    </row>
    <row r="22" spans="1:11" ht="31.5" x14ac:dyDescent="0.25">
      <c r="A22" s="8">
        <v>18</v>
      </c>
      <c r="B22" s="23" t="s">
        <v>46</v>
      </c>
      <c r="C22" s="28">
        <v>1458000</v>
      </c>
      <c r="D22" s="28">
        <v>437400</v>
      </c>
      <c r="E22" s="28">
        <v>1020600</v>
      </c>
      <c r="F22" s="16"/>
      <c r="G22" s="16"/>
      <c r="H22" s="16" t="s">
        <v>26</v>
      </c>
      <c r="I22" s="24">
        <f t="shared" si="0"/>
        <v>0.3</v>
      </c>
      <c r="J22" s="34"/>
      <c r="K22" s="33"/>
    </row>
    <row r="23" spans="1:11" x14ac:dyDescent="0.25">
      <c r="A23" s="4"/>
      <c r="B23" s="4"/>
      <c r="C23" s="29"/>
      <c r="D23" s="29"/>
      <c r="E23" s="29"/>
      <c r="F23" s="19"/>
      <c r="G23" s="19"/>
      <c r="H23" s="16"/>
      <c r="I23" s="4"/>
      <c r="J23" s="4"/>
      <c r="K23" s="19"/>
    </row>
    <row r="24" spans="1:11" x14ac:dyDescent="0.25">
      <c r="D24" s="2"/>
      <c r="E24" s="2"/>
    </row>
    <row r="25" spans="1:11" x14ac:dyDescent="0.25">
      <c r="D25" s="2"/>
      <c r="E25" s="2"/>
    </row>
    <row r="26" spans="1:11" x14ac:dyDescent="0.25">
      <c r="D26" s="2"/>
      <c r="E26" s="2"/>
    </row>
    <row r="27" spans="1:11" x14ac:dyDescent="0.25">
      <c r="C27" s="1"/>
      <c r="D27" s="1"/>
      <c r="E27" s="1"/>
    </row>
    <row r="28" spans="1:11" x14ac:dyDescent="0.25">
      <c r="C28" s="1"/>
      <c r="D28" s="1"/>
      <c r="E28" s="1"/>
    </row>
    <row r="29" spans="1:11" x14ac:dyDescent="0.25">
      <c r="C29" s="1"/>
      <c r="D29" s="1"/>
      <c r="E29" s="1"/>
    </row>
    <row r="30" spans="1:11" x14ac:dyDescent="0.25">
      <c r="C30" s="1"/>
      <c r="D30" s="1"/>
      <c r="E30" s="1"/>
    </row>
    <row r="31" spans="1:11" x14ac:dyDescent="0.25">
      <c r="C31" s="1"/>
      <c r="D31" s="1"/>
      <c r="E31" s="1"/>
    </row>
    <row r="32" spans="1:11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  <row r="592" spans="3:5" x14ac:dyDescent="0.25">
      <c r="C592" s="1"/>
      <c r="D592" s="1"/>
      <c r="E592" s="1"/>
    </row>
    <row r="593" spans="3:5" x14ac:dyDescent="0.25">
      <c r="C593" s="1"/>
      <c r="D593" s="1"/>
      <c r="E593" s="1"/>
    </row>
    <row r="594" spans="3:5" x14ac:dyDescent="0.25">
      <c r="C594" s="1"/>
      <c r="D594" s="1"/>
      <c r="E594" s="1"/>
    </row>
    <row r="595" spans="3:5" x14ac:dyDescent="0.25">
      <c r="C595" s="1"/>
      <c r="D595" s="1"/>
      <c r="E595" s="1"/>
    </row>
    <row r="596" spans="3:5" x14ac:dyDescent="0.25">
      <c r="C596" s="1"/>
      <c r="D596" s="1"/>
      <c r="E596" s="1"/>
    </row>
    <row r="597" spans="3:5" x14ac:dyDescent="0.25">
      <c r="C597" s="1"/>
      <c r="D597" s="1"/>
      <c r="E597" s="1"/>
    </row>
    <row r="598" spans="3:5" x14ac:dyDescent="0.25">
      <c r="C598" s="1"/>
      <c r="D598" s="1"/>
      <c r="E598" s="1"/>
    </row>
    <row r="599" spans="3:5" x14ac:dyDescent="0.25">
      <c r="C599" s="1"/>
      <c r="D599" s="1"/>
      <c r="E599" s="1"/>
    </row>
    <row r="600" spans="3:5" x14ac:dyDescent="0.25">
      <c r="C600" s="1"/>
      <c r="D600" s="1"/>
      <c r="E600" s="1"/>
    </row>
    <row r="601" spans="3:5" x14ac:dyDescent="0.25">
      <c r="C601" s="1"/>
      <c r="D601" s="1"/>
      <c r="E601" s="1"/>
    </row>
    <row r="602" spans="3:5" x14ac:dyDescent="0.25">
      <c r="C602" s="1"/>
      <c r="D602" s="1"/>
      <c r="E602" s="1"/>
    </row>
    <row r="603" spans="3:5" x14ac:dyDescent="0.25">
      <c r="C603" s="1"/>
      <c r="D603" s="1"/>
      <c r="E603" s="1"/>
    </row>
    <row r="604" spans="3:5" x14ac:dyDescent="0.25">
      <c r="C604" s="1"/>
      <c r="D604" s="1"/>
      <c r="E604" s="1"/>
    </row>
    <row r="605" spans="3:5" x14ac:dyDescent="0.25">
      <c r="C605" s="1"/>
      <c r="D605" s="1"/>
      <c r="E605" s="1"/>
    </row>
    <row r="606" spans="3:5" x14ac:dyDescent="0.25">
      <c r="C606" s="1"/>
      <c r="D606" s="1"/>
      <c r="E606" s="1"/>
    </row>
    <row r="607" spans="3:5" x14ac:dyDescent="0.25">
      <c r="C607" s="1"/>
      <c r="D607" s="1"/>
      <c r="E607" s="1"/>
    </row>
    <row r="608" spans="3:5" x14ac:dyDescent="0.25">
      <c r="C608" s="1"/>
      <c r="D608" s="1"/>
      <c r="E608" s="1"/>
    </row>
    <row r="609" spans="3:5" x14ac:dyDescent="0.25">
      <c r="C609" s="1"/>
      <c r="D609" s="1"/>
      <c r="E609" s="1"/>
    </row>
    <row r="610" spans="3:5" x14ac:dyDescent="0.25">
      <c r="C610" s="1"/>
      <c r="D610" s="1"/>
      <c r="E610" s="1"/>
    </row>
    <row r="611" spans="3:5" x14ac:dyDescent="0.25">
      <c r="C611" s="1"/>
      <c r="D611" s="1"/>
      <c r="E611" s="1"/>
    </row>
    <row r="612" spans="3:5" x14ac:dyDescent="0.25">
      <c r="C612" s="1"/>
      <c r="D612" s="1"/>
      <c r="E612" s="1"/>
    </row>
    <row r="613" spans="3:5" x14ac:dyDescent="0.25">
      <c r="C613" s="1"/>
      <c r="D613" s="1"/>
      <c r="E613" s="1"/>
    </row>
    <row r="614" spans="3:5" x14ac:dyDescent="0.25">
      <c r="C614" s="1"/>
      <c r="D614" s="1"/>
      <c r="E614" s="1"/>
    </row>
    <row r="615" spans="3:5" x14ac:dyDescent="0.25">
      <c r="C615" s="1"/>
      <c r="D615" s="1"/>
      <c r="E615" s="1"/>
    </row>
    <row r="616" spans="3:5" x14ac:dyDescent="0.25">
      <c r="C616" s="1"/>
      <c r="D616" s="1"/>
      <c r="E616" s="1"/>
    </row>
    <row r="617" spans="3:5" x14ac:dyDescent="0.25">
      <c r="C617" s="1"/>
      <c r="D617" s="1"/>
      <c r="E617" s="1"/>
    </row>
    <row r="618" spans="3:5" x14ac:dyDescent="0.25">
      <c r="C618" s="1"/>
      <c r="D618" s="1"/>
      <c r="E618" s="1"/>
    </row>
    <row r="619" spans="3:5" x14ac:dyDescent="0.25">
      <c r="C619" s="1"/>
      <c r="D619" s="1"/>
      <c r="E619" s="1"/>
    </row>
    <row r="620" spans="3:5" x14ac:dyDescent="0.25">
      <c r="C620" s="1"/>
      <c r="D620" s="1"/>
      <c r="E620" s="1"/>
    </row>
    <row r="621" spans="3:5" x14ac:dyDescent="0.25">
      <c r="C621" s="1"/>
      <c r="D621" s="1"/>
      <c r="E621" s="1"/>
    </row>
    <row r="622" spans="3:5" x14ac:dyDescent="0.25">
      <c r="C622" s="1"/>
      <c r="D622" s="1"/>
      <c r="E622" s="1"/>
    </row>
    <row r="623" spans="3:5" x14ac:dyDescent="0.25">
      <c r="C623" s="1"/>
      <c r="D623" s="1"/>
      <c r="E623" s="1"/>
    </row>
    <row r="624" spans="3:5" x14ac:dyDescent="0.25">
      <c r="C624" s="1"/>
      <c r="D624" s="1"/>
      <c r="E624" s="1"/>
    </row>
    <row r="625" spans="3:5" x14ac:dyDescent="0.25">
      <c r="C625" s="1"/>
      <c r="D625" s="1"/>
      <c r="E625" s="1"/>
    </row>
    <row r="626" spans="3:5" x14ac:dyDescent="0.25">
      <c r="C626" s="1"/>
      <c r="D626" s="1"/>
      <c r="E626" s="1"/>
    </row>
    <row r="627" spans="3:5" x14ac:dyDescent="0.25">
      <c r="C627" s="1"/>
      <c r="D627" s="1"/>
      <c r="E627" s="1"/>
    </row>
    <row r="628" spans="3:5" x14ac:dyDescent="0.25">
      <c r="C628" s="1"/>
      <c r="D628" s="1"/>
      <c r="E628" s="1"/>
    </row>
    <row r="629" spans="3:5" x14ac:dyDescent="0.25">
      <c r="C629" s="1"/>
      <c r="D629" s="1"/>
      <c r="E629" s="1"/>
    </row>
    <row r="630" spans="3:5" x14ac:dyDescent="0.25">
      <c r="C630" s="1"/>
      <c r="D630" s="1"/>
      <c r="E630" s="1"/>
    </row>
    <row r="631" spans="3:5" x14ac:dyDescent="0.25">
      <c r="C631" s="1"/>
      <c r="D631" s="1"/>
      <c r="E631" s="1"/>
    </row>
    <row r="632" spans="3:5" x14ac:dyDescent="0.25">
      <c r="C632" s="1"/>
      <c r="D632" s="1"/>
      <c r="E632" s="1"/>
    </row>
    <row r="633" spans="3:5" x14ac:dyDescent="0.25">
      <c r="C633" s="1"/>
      <c r="D633" s="1"/>
      <c r="E633" s="1"/>
    </row>
    <row r="634" spans="3:5" x14ac:dyDescent="0.25">
      <c r="C634" s="1"/>
      <c r="D634" s="1"/>
      <c r="E634" s="1"/>
    </row>
    <row r="635" spans="3:5" x14ac:dyDescent="0.25">
      <c r="C635" s="1"/>
      <c r="D635" s="1"/>
      <c r="E635" s="1"/>
    </row>
    <row r="636" spans="3:5" x14ac:dyDescent="0.25">
      <c r="C636" s="1"/>
      <c r="D636" s="1"/>
      <c r="E636" s="1"/>
    </row>
    <row r="637" spans="3:5" x14ac:dyDescent="0.25">
      <c r="C637" s="1"/>
      <c r="D637" s="1"/>
      <c r="E637" s="1"/>
    </row>
    <row r="638" spans="3:5" x14ac:dyDescent="0.25">
      <c r="C638" s="1"/>
      <c r="D638" s="1"/>
      <c r="E638" s="1"/>
    </row>
    <row r="639" spans="3:5" x14ac:dyDescent="0.25">
      <c r="C639" s="1"/>
      <c r="D639" s="1"/>
      <c r="E639" s="1"/>
    </row>
    <row r="640" spans="3:5" x14ac:dyDescent="0.25">
      <c r="C640" s="1"/>
      <c r="D640" s="1"/>
      <c r="E640" s="1"/>
    </row>
    <row r="641" spans="3:5" x14ac:dyDescent="0.25">
      <c r="C641" s="1"/>
      <c r="D641" s="1"/>
      <c r="E641" s="1"/>
    </row>
    <row r="642" spans="3:5" x14ac:dyDescent="0.25">
      <c r="C642" s="1"/>
      <c r="D642" s="1"/>
      <c r="E642" s="1"/>
    </row>
    <row r="643" spans="3:5" x14ac:dyDescent="0.25">
      <c r="C643" s="1"/>
      <c r="D643" s="1"/>
      <c r="E643" s="1"/>
    </row>
    <row r="644" spans="3:5" x14ac:dyDescent="0.25">
      <c r="C644" s="1"/>
      <c r="D644" s="1"/>
      <c r="E644" s="1"/>
    </row>
    <row r="645" spans="3:5" x14ac:dyDescent="0.25">
      <c r="C645" s="1"/>
      <c r="D645" s="1"/>
      <c r="E645" s="1"/>
    </row>
    <row r="646" spans="3:5" x14ac:dyDescent="0.25">
      <c r="C646" s="1"/>
      <c r="D646" s="1"/>
      <c r="E646" s="1"/>
    </row>
    <row r="647" spans="3:5" x14ac:dyDescent="0.25">
      <c r="C647" s="1"/>
      <c r="D647" s="1"/>
      <c r="E647" s="1"/>
    </row>
    <row r="648" spans="3:5" x14ac:dyDescent="0.25">
      <c r="C648" s="1"/>
      <c r="D648" s="1"/>
      <c r="E648" s="1"/>
    </row>
    <row r="649" spans="3:5" x14ac:dyDescent="0.25">
      <c r="C649" s="1"/>
      <c r="D649" s="1"/>
      <c r="E649" s="1"/>
    </row>
    <row r="650" spans="3:5" x14ac:dyDescent="0.25">
      <c r="C650" s="1"/>
      <c r="D650" s="1"/>
      <c r="E650" s="1"/>
    </row>
    <row r="651" spans="3:5" x14ac:dyDescent="0.25">
      <c r="C651" s="1"/>
      <c r="D651" s="1"/>
      <c r="E651" s="1"/>
    </row>
    <row r="652" spans="3:5" x14ac:dyDescent="0.25">
      <c r="C652" s="1"/>
      <c r="D652" s="1"/>
      <c r="E652" s="1"/>
    </row>
    <row r="653" spans="3:5" x14ac:dyDescent="0.25">
      <c r="C653" s="1"/>
      <c r="D653" s="1"/>
      <c r="E653" s="1"/>
    </row>
    <row r="654" spans="3:5" x14ac:dyDescent="0.25">
      <c r="C654" s="1"/>
      <c r="D654" s="1"/>
      <c r="E654" s="1"/>
    </row>
    <row r="655" spans="3:5" x14ac:dyDescent="0.25">
      <c r="C655" s="1"/>
      <c r="D655" s="1"/>
      <c r="E655" s="1"/>
    </row>
    <row r="656" spans="3:5" x14ac:dyDescent="0.25">
      <c r="C656" s="1"/>
      <c r="D656" s="1"/>
      <c r="E656" s="1"/>
    </row>
    <row r="657" spans="3:5" x14ac:dyDescent="0.25">
      <c r="C657" s="1"/>
      <c r="D657" s="1"/>
      <c r="E657" s="1"/>
    </row>
    <row r="658" spans="3:5" x14ac:dyDescent="0.25">
      <c r="C658" s="1"/>
      <c r="D658" s="1"/>
      <c r="E658" s="1"/>
    </row>
    <row r="659" spans="3:5" x14ac:dyDescent="0.25">
      <c r="C659" s="1"/>
      <c r="D659" s="1"/>
      <c r="E659" s="1"/>
    </row>
    <row r="660" spans="3:5" x14ac:dyDescent="0.25">
      <c r="C660" s="1"/>
      <c r="D660" s="1"/>
      <c r="E660" s="1"/>
    </row>
    <row r="661" spans="3:5" x14ac:dyDescent="0.25">
      <c r="C661" s="1"/>
      <c r="D661" s="1"/>
      <c r="E661" s="1"/>
    </row>
    <row r="662" spans="3:5" x14ac:dyDescent="0.25">
      <c r="C662" s="1"/>
      <c r="D662" s="1"/>
      <c r="E662" s="1"/>
    </row>
    <row r="663" spans="3:5" x14ac:dyDescent="0.25">
      <c r="C663" s="1"/>
      <c r="D663" s="1"/>
      <c r="E663" s="1"/>
    </row>
    <row r="664" spans="3:5" x14ac:dyDescent="0.25">
      <c r="C664" s="1"/>
      <c r="D664" s="1"/>
      <c r="E664" s="1"/>
    </row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4">
    <mergeCell ref="A1:H1"/>
    <mergeCell ref="A2:H2"/>
    <mergeCell ref="A3:A4"/>
    <mergeCell ref="B3:B4"/>
    <mergeCell ref="C3:C4"/>
    <mergeCell ref="H3:H4"/>
    <mergeCell ref="F6:F8"/>
    <mergeCell ref="G6:G8"/>
    <mergeCell ref="H5:H8"/>
    <mergeCell ref="I6:I8"/>
    <mergeCell ref="J5:J14"/>
    <mergeCell ref="J15:J22"/>
    <mergeCell ref="K9:K22"/>
    <mergeCell ref="K5:K8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2025-10-17T10:26:19Z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