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livestream\upweb\"/>
    </mc:Choice>
  </mc:AlternateContent>
  <xr:revisionPtr revIDLastSave="0" documentId="13_ncr:1_{24F17763-73B8-4671-8F1C-FE1691D64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I16" i="7"/>
  <c r="I27" i="7"/>
  <c r="I28" i="7"/>
  <c r="I26" i="7"/>
  <c r="I25" i="7"/>
  <c r="I24" i="7"/>
  <c r="I23" i="7"/>
  <c r="I22" i="7"/>
  <c r="I21" i="7"/>
  <c r="I20" i="7"/>
  <c r="I19" i="7"/>
  <c r="I18" i="7"/>
  <c r="I15" i="7"/>
  <c r="I13" i="7"/>
  <c r="I14" i="7"/>
  <c r="I12" i="7"/>
  <c r="I11" i="7"/>
  <c r="I10" i="7"/>
  <c r="I9" i="7"/>
  <c r="I8" i="7"/>
  <c r="I7" i="7"/>
  <c r="I6" i="7"/>
  <c r="E8" i="7"/>
  <c r="E9" i="7"/>
  <c r="E7" i="7"/>
</calcChain>
</file>

<file path=xl/sharedStrings.xml><?xml version="1.0" encoding="utf-8"?>
<sst xmlns="http://schemas.openxmlformats.org/spreadsheetml/2006/main" count="98" uniqueCount="74">
  <si>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</si>
  <si>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</si>
  <si>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</si>
  <si>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</si>
  <si>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</si>
  <si>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</si>
  <si>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</si>
  <si>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</si>
  <si>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</si>
  <si>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</si>
  <si>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</si>
  <si>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46.000Đ khi mua 1 gói Tã quần Takato siêu mềm mại M/L/XL/XXL (Tối đa 2 gói/KH)</t>
  </si>
  <si>
    <t>Tặng 1 gói tã quần Takato siêu mềm mại M/L/XL/XXL khi mua đơn hàng tã Takato từ 2.000.000đ</t>
  </si>
  <si>
    <t xml:space="preserve">Giảm 50% khi mua 2 thùng tã dán Whito NB/S/M/L/XL (4 gói/thùng) (tối đa 1 combo/KH) </t>
  </si>
  <si>
    <t>Giảm 50% khi mua 2 thùng tã quần Whito M/L/XL (3 gói/thùng) (tối đa 1 combo/KH)</t>
  </si>
  <si>
    <t>Giảm 50% khi mua 2 thùng tã quần Whito XXL (6 gói/thùng) (tối đa 1 combo/KH)</t>
  </si>
  <si>
    <t>Mua 2 Khăn ướt Bobby có hương 100 tờ tặng 1 Khăn ướt Bobby 80 tờ</t>
  </si>
  <si>
    <t>Mua 2 Khăn ướt Bobby không hương 100 tờ tặng 1 Khăn ướt Bobby 80 tờ</t>
  </si>
  <si>
    <t>Giảm 15% khi mua Băng vệ sinh quần Diana Sensi M/L (5 miếng)</t>
  </si>
  <si>
    <t>Giảm 20% khi mua 2 Băng vệ sinh quần Diana Comfy Night M/L (5 miếng)</t>
  </si>
  <si>
    <t>Giảm 20% khi mua 2 Băng vệ sinh Diana Hàng Ngày Cool Fresh (40 miếng)</t>
  </si>
  <si>
    <t>Giảm 72.000đ khi mua Tã quần Bobby M/L/XL/XXL (tối đa 4 gói/KH)</t>
  </si>
  <si>
    <t>Tặng 1 thùng Khăn ướt Bobby Care 80 miếng khi mua 1 thùng Tã quần Bobby M/L/XL/XXL (4 gói/thùng) (1 deal/KH)</t>
  </si>
  <si>
    <t xml:space="preserve">Tặng 1 gói khi mua 2 gói tã Moony Blue (tối đa 1 combo/KH) </t>
  </si>
  <si>
    <t>Giảm 56.000đ khi mua 1 gói Tã quần cực đại Huggies Skin Perfect M/L/XL/XXL (tối đa 4 gói/KH)</t>
  </si>
  <si>
    <t>Giảm 56.000đ khi mua 1 gói Tã quần cực đại Huggies Skincare M/L/XL/XXL (tối đa 4 gói/KH)</t>
  </si>
  <si>
    <t>Tặng Thùng Khăn ướt cao cấp Huggies bơ hạt mỡ 72 Miếng (12 gói/thùng) khi mua 1 thùng Tã quần cực đại Huggies Skin Perfect M/L/XL/XXL (3 gói/thùng) (tối đa 1 deal/KH)</t>
  </si>
  <si>
    <t>Tặng Thùng Khăn ướt cao cấp Huggies bơ hạt mỡ 72 Miếng (12 gói/thùng) khi mua 1 thùng Tã quần cực đại Huggies Skincare M/L/XL/XXL (3 gói/thùng) (tối đa 1 deal/KH)</t>
  </si>
  <si>
    <t>Giảm 182.000đ khi mua Combo 2 gói Tã Huggies Nature made (trừ NB60) (tối đa 2 combo/KH)</t>
  </si>
  <si>
    <t>Tặng 1 gói Tã quần cực đại Huggies Skin Perfect M/L/XL/XXL khi mua đơn hàng tã Huggies từ 1.199.000đ (1 deal/KH)</t>
  </si>
  <si>
    <t xml:space="preserve">Giảm 50% khi mua 2 thùng Khăn Ướt Dịu Nhẹ Animo không mùi (100 tờ) (24 gói/thùng) (Tối đa 1 combo/KH) </t>
  </si>
  <si>
    <t>Giảm 50% khi mua Combo 2 thùng Tã Quần Animo Siêu Mềm Thoáng size M/L/XL/XXL (4 gói/thùng) (tối đa 1 combo/KH)</t>
  </si>
  <si>
    <t>Tặng 1 Thùng Khăn ướt em bé Molfix 100 miếng (12 gói/thùng) khi mua 1 Thùng Bỉm tã quần Molfix Ultra Jumbo thiên nhiên (M/L/XL/XXL) (3 gói/thùng) (tối đa 1 deal/KH)</t>
  </si>
  <si>
    <t>Tặng 1 gói khi mua Combo 2 gói Bỉm tã quần Molfix Jumbo thiên nhiên (M/L/XL/XXL)</t>
  </si>
  <si>
    <t>Tặng 1 gói khi mua Combo 2 gói Bỉm tã quần Molfix Ultra Jumbo thiên nhiên (M/L/XL/XXL)</t>
  </si>
  <si>
    <t>9h-13h ngày 02/10/2025</t>
  </si>
  <si>
    <t>9h-13h ngày 03/10/2025</t>
  </si>
  <si>
    <t>9h-13h ngày 06/10/2025</t>
  </si>
  <si>
    <t>9h-12h ngày 07/10/2025</t>
  </si>
  <si>
    <t>9h-13h ngày 08/10/2025</t>
  </si>
  <si>
    <t>Tã quần Takato siêu mềm mại M/L/XL/XXL</t>
  </si>
  <si>
    <t>Đơn hàng tã Takato từ 2.000.000đ</t>
  </si>
  <si>
    <t xml:space="preserve">Combo 2 thùng Tã dán siêu cao cấp Nhật Bản Whito size NB/S/M/L/XL </t>
  </si>
  <si>
    <t>Combo 2 thùng Tã quần siêu cao cấp Nhật Bản Whito size M/L/XL</t>
  </si>
  <si>
    <t>Combo 2 thùng Tã quần siêu cao cấp Nhật Bản Whito size XXL</t>
  </si>
  <si>
    <t>Combo 2 Khăn Ướt Bobby Care có hương 100 tờ</t>
  </si>
  <si>
    <t>Combo 2 Khăn ướt Bobby không hương 100 tờ</t>
  </si>
  <si>
    <t>Băng vệ sinh quần Diana Sensi M/L (5 miếng)</t>
  </si>
  <si>
    <t>Combo 2 Băng vệ sinh quần Diana Comfy Night M/L (5 miếng)</t>
  </si>
  <si>
    <t>Combo 2 Băng vệ sinh Diana Hàng Ngày Cool Fresh (40 miếng)</t>
  </si>
  <si>
    <t>Tã quần Bobby M/L/XL/XXL</t>
  </si>
  <si>
    <t>Thùng Tã quần Bobby M/L/XL/XXL</t>
  </si>
  <si>
    <t>Combo 2 gói Tã Moony Blue</t>
  </si>
  <si>
    <t>Tã quần cực đại Huggies Skin Perfect M/L/XL/XXL</t>
  </si>
  <si>
    <t>Tã quần cực đại Huggies Skincare M/L/XL/XXL</t>
  </si>
  <si>
    <t>Thùng Tã quần cực đại Huggies Skin Perfect M/L/XL/XXL</t>
  </si>
  <si>
    <t>Thùng Tã quần cực đại Huggies Skincare M/L/XL/XXL</t>
  </si>
  <si>
    <t>Combo 2 gói Tã Huggies Nature made (trừ NB60)</t>
  </si>
  <si>
    <t>Đơn hàng tã Huggies từ 1.199.000đ</t>
  </si>
  <si>
    <t>Combo 2 thùng (48 gói) Khăn Ướt Dịu Nhẹ Animo không mùi (100 tờ)</t>
  </si>
  <si>
    <t>Combo 2 thùng Tã Quần Animo Siêu Mềm Thoáng size M/L/XL/XXL</t>
  </si>
  <si>
    <t>Thùng Bỉm tã quần Molfix Ultra Jumbo thiên nhiên (M/L/XL/XXL)</t>
  </si>
  <si>
    <t>Combo 2 gói Bỉm tã quần Molfix Jumbo thiên nhiên (M/L/XL/XXL)</t>
  </si>
  <si>
    <t>Combo 2 gói Bỉm tã quần Molfix Ultra Jumbo thiên nhiên (M/L/XL/XXL)</t>
  </si>
  <si>
    <t>QT Bobby_Khăn ướt Bobby Care 80 miếng (không hương)</t>
  </si>
  <si>
    <t>Thùng Khăn ướt Bobby Care 80 miếng</t>
  </si>
  <si>
    <t>Tã Moony Blue</t>
  </si>
  <si>
    <t>Thùng Khăn ướt cao cấp Huggies bơ hạt mỡ 72 Miếng</t>
  </si>
  <si>
    <t>Thùng Khăn ướt em bé Molfix 100 miếng</t>
  </si>
  <si>
    <t>Bỉm tã quần Molfix Jumbo thiên nhiên (M/L/XL/XXL)</t>
  </si>
  <si>
    <t>Bỉm tã quần Molfix Ultra Jumbo thiên nhiên (M/L/XL/XXL)</t>
  </si>
  <si>
    <t>ThƠì gian khuyến mại</t>
  </si>
  <si>
    <t>DANH SÁCH CƠ CẤU SẢN PHẨM KHUYẾN MẠI (DSKM-58-10/KD.CC)</t>
  </si>
  <si>
    <t>[KÈM THEO THÔNG BÁO THỰC HIỆN KHUYẾN MẠI SỐ 58-10/KD.CC]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</si>
</sst>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10" fontId="8" fillId="2" borderId="1" xfId="6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165" fontId="9" fillId="2" borderId="1" xfId="5" applyNumberFormat="1" applyFont="1" applyFill="1" applyBorder="1" applyAlignment="1">
      <alignment vertical="center" wrapText="1"/>
    </xf>
    <xf numFmtId="9" fontId="9" fillId="2" borderId="1" xfId="6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165" fontId="7" fillId="2" borderId="1" xfId="5" applyNumberFormat="1" applyFont="1" applyFill="1" applyBorder="1" applyAlignment="1">
      <alignment wrapText="1"/>
    </xf>
    <xf numFmtId="165" fontId="9" fillId="2" borderId="1" xfId="5" applyNumberFormat="1" applyFont="1" applyFill="1" applyBorder="1" applyAlignment="1">
      <alignment wrapText="1"/>
    </xf>
    <xf numFmtId="9" fontId="7" fillId="2" borderId="1" xfId="6" applyFont="1" applyFill="1" applyBorder="1" applyAlignment="1">
      <alignment wrapText="1"/>
    </xf>
    <xf numFmtId="1" fontId="10" fillId="2" borderId="1" xfId="7" applyNumberFormat="1" applyFont="1" applyFill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0" fontId="13" fillId="2" borderId="1" xfId="0" applyFont="1" applyFill="1" applyBorder="1"/>
    <xf numFmtId="0" fontId="8" fillId="2" borderId="1" xfId="0" applyFont="1" applyFill="1" applyBorder="1"/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7"/>
  <sheetViews>
    <sheetView tabSelected="1" zoomScale="84" zoomScaleNormal="84" workbookViewId="0">
      <selection activeCell="J28" sqref="A3:J2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3.140625" style="1" bestFit="1" customWidth="1"/>
    <col min="10" max="10" width="37" style="1" customWidth="1"/>
    <col min="11" max="16384" width="11.42578125" style="1"/>
  </cols>
  <sheetData>
    <row r="1" spans="1:10" ht="19.5" customHeight="1" x14ac:dyDescent="0.25">
      <c r="A1" s="20" t="s">
        <v>72</v>
      </c>
      <c r="B1" s="20"/>
      <c r="C1" s="20"/>
      <c r="D1" s="20"/>
      <c r="E1" s="20"/>
      <c r="F1" s="20"/>
      <c r="G1" s="20"/>
      <c r="H1" s="20"/>
      <c r="I1" s="9"/>
    </row>
    <row r="2" spans="1:10" ht="19.5" customHeight="1" x14ac:dyDescent="0.25">
      <c r="A2" s="24" t="s">
        <v>73</v>
      </c>
      <c r="B2" s="24"/>
      <c r="C2" s="24"/>
      <c r="D2" s="24"/>
      <c r="E2" s="24"/>
      <c r="F2" s="24"/>
      <c r="G2" s="24"/>
      <c r="H2" s="24"/>
      <c r="I2" s="9"/>
    </row>
    <row r="3" spans="1:10" ht="63" x14ac:dyDescent="0.25">
      <c r="A3" s="21" t="s">
        <v>0</v>
      </c>
      <c r="B3" s="21" t="s">
        <v>1</v>
      </c>
      <c r="C3" s="22" t="s">
        <v>9</v>
      </c>
      <c r="D3" s="7" t="s">
        <v>2</v>
      </c>
      <c r="E3" s="7" t="s">
        <v>3</v>
      </c>
      <c r="F3" s="7" t="s">
        <v>4</v>
      </c>
      <c r="G3" s="8" t="s">
        <v>8</v>
      </c>
      <c r="H3" s="23" t="s">
        <v>10</v>
      </c>
      <c r="I3" s="4" t="s">
        <v>5</v>
      </c>
      <c r="J3" s="27" t="s">
        <v>71</v>
      </c>
    </row>
    <row r="4" spans="1:10" ht="35.450000000000003" customHeight="1" x14ac:dyDescent="0.25">
      <c r="A4" s="21"/>
      <c r="B4" s="21"/>
      <c r="C4" s="22"/>
      <c r="D4" s="25" t="s">
        <v>6</v>
      </c>
      <c r="E4" s="19" t="s">
        <v>7</v>
      </c>
      <c r="F4" s="26"/>
      <c r="G4" s="19" t="s">
        <v>6</v>
      </c>
      <c r="H4" s="23"/>
      <c r="I4" s="28"/>
      <c r="J4" s="27"/>
    </row>
    <row r="5" spans="1:10" ht="120.95" customHeight="1" x14ac:dyDescent="0.25">
      <c r="A5" s="5">
        <v>1</v>
      </c>
      <c r="B5" s="6" t="s">
        <v>40</v>
      </c>
      <c r="C5" s="13">
        <v>345000</v>
      </c>
      <c r="D5" s="17">
        <v>46000</v>
      </c>
      <c r="E5" s="17">
        <v>299000</v>
      </c>
      <c r="F5" s="6"/>
      <c r="G5" s="13"/>
      <c r="H5" s="10" t="s">
        <v>11</v>
      </c>
      <c r="I5" s="14">
        <v>0.13333333333333333</v>
      </c>
      <c r="J5" s="10" t="s">
        <v>35</v>
      </c>
    </row>
    <row r="6" spans="1:10" ht="31.5" x14ac:dyDescent="0.25">
      <c r="A6" s="5">
        <v>2</v>
      </c>
      <c r="B6" s="6" t="s">
        <v>41</v>
      </c>
      <c r="C6" s="13">
        <v>2000000</v>
      </c>
      <c r="D6" s="17"/>
      <c r="E6" s="17"/>
      <c r="F6" s="6" t="s">
        <v>40</v>
      </c>
      <c r="G6" s="13">
        <v>345000</v>
      </c>
      <c r="H6" s="10" t="s">
        <v>12</v>
      </c>
      <c r="I6" s="14">
        <f>G6/C6</f>
        <v>0.17249999999999999</v>
      </c>
      <c r="J6" s="10" t="s">
        <v>35</v>
      </c>
    </row>
    <row r="7" spans="1:10" ht="31.5" x14ac:dyDescent="0.25">
      <c r="A7" s="5">
        <v>3</v>
      </c>
      <c r="B7" s="15" t="s">
        <v>42</v>
      </c>
      <c r="C7" s="16">
        <v>2280000</v>
      </c>
      <c r="D7" s="16">
        <v>1140000</v>
      </c>
      <c r="E7" s="16">
        <f>C7-D7</f>
        <v>1140000</v>
      </c>
      <c r="F7" s="15"/>
      <c r="G7" s="16"/>
      <c r="H7" s="10" t="s">
        <v>13</v>
      </c>
      <c r="I7" s="18">
        <f>D7/C7</f>
        <v>0.5</v>
      </c>
      <c r="J7" s="10" t="s">
        <v>35</v>
      </c>
    </row>
    <row r="8" spans="1:10" ht="31.5" x14ac:dyDescent="0.25">
      <c r="A8" s="5">
        <v>4</v>
      </c>
      <c r="B8" s="15" t="s">
        <v>43</v>
      </c>
      <c r="C8" s="16">
        <v>2070000</v>
      </c>
      <c r="D8" s="16">
        <v>1035000</v>
      </c>
      <c r="E8" s="16">
        <f t="shared" ref="E8:E9" si="0">C8-D8</f>
        <v>1035000</v>
      </c>
      <c r="F8" s="15"/>
      <c r="G8" s="16"/>
      <c r="H8" s="10" t="s">
        <v>14</v>
      </c>
      <c r="I8" s="18">
        <f>D8/C8</f>
        <v>0.5</v>
      </c>
      <c r="J8" s="10" t="s">
        <v>35</v>
      </c>
    </row>
    <row r="9" spans="1:10" ht="31.5" x14ac:dyDescent="0.25">
      <c r="A9" s="5">
        <v>5</v>
      </c>
      <c r="B9" s="15" t="s">
        <v>44</v>
      </c>
      <c r="C9" s="16">
        <v>4140000</v>
      </c>
      <c r="D9" s="16">
        <v>2070000</v>
      </c>
      <c r="E9" s="16">
        <f t="shared" si="0"/>
        <v>2070000</v>
      </c>
      <c r="F9" s="15"/>
      <c r="G9" s="16"/>
      <c r="H9" s="10" t="s">
        <v>15</v>
      </c>
      <c r="I9" s="18">
        <f>D9/C9</f>
        <v>0.5</v>
      </c>
      <c r="J9" s="10" t="s">
        <v>35</v>
      </c>
    </row>
    <row r="10" spans="1:10" ht="31.5" x14ac:dyDescent="0.25">
      <c r="A10" s="5">
        <v>6</v>
      </c>
      <c r="B10" s="15" t="s">
        <v>45</v>
      </c>
      <c r="C10" s="16">
        <v>84000</v>
      </c>
      <c r="D10" s="16"/>
      <c r="E10" s="16"/>
      <c r="F10" s="15" t="s">
        <v>64</v>
      </c>
      <c r="G10" s="16">
        <v>32000</v>
      </c>
      <c r="H10" s="11" t="s">
        <v>16</v>
      </c>
      <c r="I10" s="18">
        <f>G10/C10</f>
        <v>0.38095238095238093</v>
      </c>
      <c r="J10" s="10" t="s">
        <v>36</v>
      </c>
    </row>
    <row r="11" spans="1:10" ht="31.5" x14ac:dyDescent="0.25">
      <c r="A11" s="5">
        <v>7</v>
      </c>
      <c r="B11" s="15" t="s">
        <v>46</v>
      </c>
      <c r="C11" s="16">
        <v>84000</v>
      </c>
      <c r="D11" s="16"/>
      <c r="E11" s="16"/>
      <c r="F11" s="15" t="s">
        <v>64</v>
      </c>
      <c r="G11" s="16">
        <v>32000</v>
      </c>
      <c r="H11" s="11" t="s">
        <v>17</v>
      </c>
      <c r="I11" s="18">
        <f>G11/C11</f>
        <v>0.38095238095238093</v>
      </c>
      <c r="J11" s="10" t="s">
        <v>36</v>
      </c>
    </row>
    <row r="12" spans="1:10" ht="31.5" x14ac:dyDescent="0.25">
      <c r="A12" s="5">
        <v>8</v>
      </c>
      <c r="B12" s="15" t="s">
        <v>47</v>
      </c>
      <c r="C12" s="16">
        <v>92000</v>
      </c>
      <c r="D12" s="16">
        <v>13800</v>
      </c>
      <c r="E12" s="16">
        <v>78200</v>
      </c>
      <c r="F12" s="15"/>
      <c r="G12" s="16"/>
      <c r="H12" s="11" t="s">
        <v>18</v>
      </c>
      <c r="I12" s="18">
        <f>D12/C12</f>
        <v>0.15</v>
      </c>
      <c r="J12" s="10" t="s">
        <v>36</v>
      </c>
    </row>
    <row r="13" spans="1:10" ht="31.5" x14ac:dyDescent="0.25">
      <c r="A13" s="5">
        <v>9</v>
      </c>
      <c r="B13" s="15" t="s">
        <v>48</v>
      </c>
      <c r="C13" s="16">
        <v>130000</v>
      </c>
      <c r="D13" s="16">
        <v>26000</v>
      </c>
      <c r="E13" s="16">
        <v>104000</v>
      </c>
      <c r="F13" s="15"/>
      <c r="G13" s="16"/>
      <c r="H13" s="11" t="s">
        <v>19</v>
      </c>
      <c r="I13" s="18">
        <f>D13/C13</f>
        <v>0.2</v>
      </c>
      <c r="J13" s="10" t="s">
        <v>36</v>
      </c>
    </row>
    <row r="14" spans="1:10" ht="31.5" x14ac:dyDescent="0.25">
      <c r="A14" s="5">
        <v>10</v>
      </c>
      <c r="B14" s="15" t="s">
        <v>49</v>
      </c>
      <c r="C14" s="16">
        <v>84000</v>
      </c>
      <c r="D14" s="16">
        <v>16800</v>
      </c>
      <c r="E14" s="16">
        <v>67200</v>
      </c>
      <c r="F14" s="15"/>
      <c r="G14" s="16"/>
      <c r="H14" s="11" t="s">
        <v>20</v>
      </c>
      <c r="I14" s="18">
        <f>D14/C14</f>
        <v>0.2</v>
      </c>
      <c r="J14" s="10" t="s">
        <v>36</v>
      </c>
    </row>
    <row r="15" spans="1:10" ht="31.5" x14ac:dyDescent="0.25">
      <c r="A15" s="5">
        <v>11</v>
      </c>
      <c r="B15" s="15" t="s">
        <v>50</v>
      </c>
      <c r="C15" s="16">
        <v>391000</v>
      </c>
      <c r="D15" s="16">
        <v>72000</v>
      </c>
      <c r="E15" s="16">
        <v>319000</v>
      </c>
      <c r="F15" s="15"/>
      <c r="G15" s="16"/>
      <c r="H15" s="10" t="s">
        <v>21</v>
      </c>
      <c r="I15" s="18">
        <f>D15/C15</f>
        <v>0.18414322250639387</v>
      </c>
      <c r="J15" s="10" t="s">
        <v>36</v>
      </c>
    </row>
    <row r="16" spans="1:10" ht="47.25" x14ac:dyDescent="0.25">
      <c r="A16" s="5">
        <v>12</v>
      </c>
      <c r="B16" s="15" t="s">
        <v>51</v>
      </c>
      <c r="C16" s="16">
        <v>1564000</v>
      </c>
      <c r="D16" s="16"/>
      <c r="E16" s="16"/>
      <c r="F16" s="15" t="s">
        <v>65</v>
      </c>
      <c r="G16" s="16">
        <v>288000</v>
      </c>
      <c r="H16" s="10" t="s">
        <v>22</v>
      </c>
      <c r="I16" s="18">
        <f>G16/C16</f>
        <v>0.18414322250639387</v>
      </c>
      <c r="J16" s="10" t="s">
        <v>36</v>
      </c>
    </row>
    <row r="17" spans="1:10" ht="31.5" x14ac:dyDescent="0.25">
      <c r="A17" s="5">
        <v>13</v>
      </c>
      <c r="B17" s="15" t="s">
        <v>52</v>
      </c>
      <c r="C17" s="16">
        <v>758000</v>
      </c>
      <c r="D17" s="16"/>
      <c r="E17" s="16"/>
      <c r="F17" s="15" t="s">
        <v>66</v>
      </c>
      <c r="G17" s="16">
        <v>379000</v>
      </c>
      <c r="H17" s="10" t="s">
        <v>23</v>
      </c>
      <c r="I17" s="18">
        <f>G17/C17</f>
        <v>0.5</v>
      </c>
      <c r="J17" s="10" t="s">
        <v>36</v>
      </c>
    </row>
    <row r="18" spans="1:10" ht="31.5" x14ac:dyDescent="0.25">
      <c r="A18" s="5">
        <v>14</v>
      </c>
      <c r="B18" s="15" t="s">
        <v>53</v>
      </c>
      <c r="C18" s="16">
        <v>355000</v>
      </c>
      <c r="D18" s="16">
        <v>56000</v>
      </c>
      <c r="E18" s="16">
        <v>299000</v>
      </c>
      <c r="F18" s="15"/>
      <c r="G18" s="16"/>
      <c r="H18" s="12" t="s">
        <v>24</v>
      </c>
      <c r="I18" s="18">
        <f>D18/C18</f>
        <v>0.15774647887323945</v>
      </c>
      <c r="J18" s="10" t="s">
        <v>37</v>
      </c>
    </row>
    <row r="19" spans="1:10" ht="87.75" customHeight="1" x14ac:dyDescent="0.25">
      <c r="A19" s="5">
        <v>15</v>
      </c>
      <c r="B19" s="15" t="s">
        <v>54</v>
      </c>
      <c r="C19" s="16">
        <v>355000</v>
      </c>
      <c r="D19" s="16">
        <v>56000</v>
      </c>
      <c r="E19" s="16">
        <v>299000</v>
      </c>
      <c r="F19" s="15"/>
      <c r="G19" s="16"/>
      <c r="H19" s="12" t="s">
        <v>25</v>
      </c>
      <c r="I19" s="18">
        <f>D19/C19</f>
        <v>0.15774647887323945</v>
      </c>
      <c r="J19" s="10" t="s">
        <v>37</v>
      </c>
    </row>
    <row r="20" spans="1:10" ht="63" x14ac:dyDescent="0.25">
      <c r="A20" s="5">
        <v>16</v>
      </c>
      <c r="B20" s="15" t="s">
        <v>55</v>
      </c>
      <c r="C20" s="16">
        <v>1065000</v>
      </c>
      <c r="D20" s="16"/>
      <c r="E20" s="16"/>
      <c r="F20" s="15" t="s">
        <v>67</v>
      </c>
      <c r="G20" s="16">
        <v>264000</v>
      </c>
      <c r="H20" s="12" t="s">
        <v>26</v>
      </c>
      <c r="I20" s="18">
        <f>G20/C20</f>
        <v>0.24788732394366197</v>
      </c>
      <c r="J20" s="10" t="s">
        <v>37</v>
      </c>
    </row>
    <row r="21" spans="1:10" ht="63" x14ac:dyDescent="0.25">
      <c r="A21" s="5">
        <v>17</v>
      </c>
      <c r="B21" s="15" t="s">
        <v>56</v>
      </c>
      <c r="C21" s="16">
        <v>1065000</v>
      </c>
      <c r="D21" s="16"/>
      <c r="E21" s="16"/>
      <c r="F21" s="15" t="s">
        <v>67</v>
      </c>
      <c r="G21" s="16">
        <v>264000</v>
      </c>
      <c r="H21" s="12" t="s">
        <v>27</v>
      </c>
      <c r="I21" s="18">
        <f>G21/C21</f>
        <v>0.24788732394366197</v>
      </c>
      <c r="J21" s="10" t="s">
        <v>37</v>
      </c>
    </row>
    <row r="22" spans="1:10" ht="31.5" x14ac:dyDescent="0.25">
      <c r="A22" s="5">
        <v>18</v>
      </c>
      <c r="B22" s="15" t="s">
        <v>57</v>
      </c>
      <c r="C22" s="16">
        <v>720000</v>
      </c>
      <c r="D22" s="16">
        <v>182000</v>
      </c>
      <c r="E22" s="16">
        <v>538000</v>
      </c>
      <c r="F22" s="15"/>
      <c r="G22" s="16"/>
      <c r="H22" s="12" t="s">
        <v>28</v>
      </c>
      <c r="I22" s="18">
        <f>D22/C22</f>
        <v>0.25277777777777777</v>
      </c>
      <c r="J22" s="10" t="s">
        <v>37</v>
      </c>
    </row>
    <row r="23" spans="1:10" ht="47.25" x14ac:dyDescent="0.25">
      <c r="A23" s="5">
        <v>19</v>
      </c>
      <c r="B23" s="15" t="s">
        <v>58</v>
      </c>
      <c r="C23" s="16">
        <v>1199000</v>
      </c>
      <c r="D23" s="16"/>
      <c r="E23" s="16"/>
      <c r="F23" s="15" t="s">
        <v>53</v>
      </c>
      <c r="G23" s="16">
        <v>345000</v>
      </c>
      <c r="H23" s="10" t="s">
        <v>29</v>
      </c>
      <c r="I23" s="18">
        <f>G23/C23</f>
        <v>0.28773978315262722</v>
      </c>
      <c r="J23" s="10" t="s">
        <v>37</v>
      </c>
    </row>
    <row r="24" spans="1:10" ht="47.25" x14ac:dyDescent="0.25">
      <c r="A24" s="5">
        <v>20</v>
      </c>
      <c r="B24" s="15" t="s">
        <v>59</v>
      </c>
      <c r="C24" s="16">
        <v>1680000</v>
      </c>
      <c r="D24" s="16">
        <v>840000</v>
      </c>
      <c r="E24" s="16">
        <v>840000</v>
      </c>
      <c r="F24" s="15"/>
      <c r="G24" s="16"/>
      <c r="H24" s="10" t="s">
        <v>30</v>
      </c>
      <c r="I24" s="18">
        <f>D24/C24</f>
        <v>0.5</v>
      </c>
      <c r="J24" s="10" t="s">
        <v>38</v>
      </c>
    </row>
    <row r="25" spans="1:10" ht="47.25" x14ac:dyDescent="0.25">
      <c r="A25" s="5">
        <v>21</v>
      </c>
      <c r="B25" s="15" t="s">
        <v>60</v>
      </c>
      <c r="C25" s="16">
        <v>1480000</v>
      </c>
      <c r="D25" s="16">
        <v>740000</v>
      </c>
      <c r="E25" s="16">
        <v>740000</v>
      </c>
      <c r="F25" s="15"/>
      <c r="G25" s="16"/>
      <c r="H25" s="10" t="s">
        <v>31</v>
      </c>
      <c r="I25" s="18">
        <f>D25/C25</f>
        <v>0.5</v>
      </c>
      <c r="J25" s="10" t="s">
        <v>38</v>
      </c>
    </row>
    <row r="26" spans="1:10" ht="63" x14ac:dyDescent="0.25">
      <c r="A26" s="5">
        <v>22</v>
      </c>
      <c r="B26" s="15" t="s">
        <v>61</v>
      </c>
      <c r="C26" s="16">
        <v>882000</v>
      </c>
      <c r="D26" s="16"/>
      <c r="E26" s="16"/>
      <c r="F26" s="15" t="s">
        <v>68</v>
      </c>
      <c r="G26" s="16">
        <v>144000</v>
      </c>
      <c r="H26" s="12" t="s">
        <v>32</v>
      </c>
      <c r="I26" s="18">
        <f>G26/C26</f>
        <v>0.16326530612244897</v>
      </c>
      <c r="J26" s="10" t="s">
        <v>39</v>
      </c>
    </row>
    <row r="27" spans="1:10" ht="31.5" x14ac:dyDescent="0.25">
      <c r="A27" s="5">
        <v>23</v>
      </c>
      <c r="B27" s="15" t="s">
        <v>62</v>
      </c>
      <c r="C27" s="16">
        <v>300000</v>
      </c>
      <c r="D27" s="16"/>
      <c r="E27" s="16"/>
      <c r="F27" s="15" t="s">
        <v>69</v>
      </c>
      <c r="G27" s="16">
        <v>150000</v>
      </c>
      <c r="H27" s="10" t="s">
        <v>33</v>
      </c>
      <c r="I27" s="18">
        <f>G27/C27</f>
        <v>0.5</v>
      </c>
      <c r="J27" s="10" t="s">
        <v>39</v>
      </c>
    </row>
    <row r="28" spans="1:10" ht="31.5" x14ac:dyDescent="0.25">
      <c r="A28" s="5">
        <v>24</v>
      </c>
      <c r="B28" s="15" t="s">
        <v>63</v>
      </c>
      <c r="C28" s="16">
        <v>588000</v>
      </c>
      <c r="D28" s="16"/>
      <c r="E28" s="16"/>
      <c r="F28" s="15" t="s">
        <v>70</v>
      </c>
      <c r="G28" s="16">
        <v>294000</v>
      </c>
      <c r="H28" s="10" t="s">
        <v>34</v>
      </c>
      <c r="I28" s="18">
        <f>G28/C28</f>
        <v>0.5</v>
      </c>
      <c r="J28" s="10" t="s">
        <v>39</v>
      </c>
    </row>
    <row r="29" spans="1:10" x14ac:dyDescent="0.25">
      <c r="D29" s="2"/>
      <c r="E29" s="2"/>
    </row>
    <row r="30" spans="1:10" x14ac:dyDescent="0.25">
      <c r="D30" s="2"/>
      <c r="E30" s="2"/>
    </row>
    <row r="31" spans="1:10" x14ac:dyDescent="0.25">
      <c r="D31" s="2"/>
      <c r="E31" s="2"/>
    </row>
    <row r="32" spans="1:10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4:5" x14ac:dyDescent="0.25">
      <c r="D49" s="2"/>
      <c r="E49" s="2"/>
    </row>
    <row r="50" spans="4:5" x14ac:dyDescent="0.25">
      <c r="D50" s="2"/>
      <c r="E50" s="2"/>
    </row>
    <row r="51" spans="4:5" x14ac:dyDescent="0.25">
      <c r="D51" s="2"/>
      <c r="E51" s="2"/>
    </row>
    <row r="52" spans="4:5" x14ac:dyDescent="0.25">
      <c r="D52" s="2"/>
      <c r="E52" s="2"/>
    </row>
    <row r="53" spans="4:5" x14ac:dyDescent="0.25">
      <c r="D53" s="2"/>
      <c r="E53" s="2"/>
    </row>
    <row r="54" spans="4:5" x14ac:dyDescent="0.25">
      <c r="D54" s="2"/>
      <c r="E54" s="2"/>
    </row>
    <row r="55" spans="4:5" x14ac:dyDescent="0.25">
      <c r="D55" s="2"/>
      <c r="E55" s="2"/>
    </row>
    <row r="56" spans="4:5" x14ac:dyDescent="0.25">
      <c r="D56" s="2"/>
      <c r="E56" s="2"/>
    </row>
    <row r="57" spans="4:5" x14ac:dyDescent="0.25">
      <c r="D57" s="2"/>
      <c r="E57" s="2"/>
    </row>
    <row r="58" spans="4:5" x14ac:dyDescent="0.25">
      <c r="D58" s="2"/>
      <c r="E58" s="2"/>
    </row>
    <row r="59" spans="4:5" x14ac:dyDescent="0.25">
      <c r="D59" s="2"/>
      <c r="E59" s="2"/>
    </row>
    <row r="60" spans="4:5" x14ac:dyDescent="0.25">
      <c r="D60" s="2"/>
      <c r="E60" s="2"/>
    </row>
    <row r="61" spans="4:5" x14ac:dyDescent="0.25">
      <c r="D61" s="2"/>
      <c r="E61" s="2"/>
    </row>
    <row r="62" spans="4:5" x14ac:dyDescent="0.25">
      <c r="D62" s="2"/>
      <c r="E62" s="2"/>
    </row>
    <row r="63" spans="4:5" x14ac:dyDescent="0.25">
      <c r="D63" s="2"/>
      <c r="E63" s="2"/>
    </row>
    <row r="64" spans="4:5" x14ac:dyDescent="0.25">
      <c r="D64" s="2"/>
      <c r="E64" s="2"/>
    </row>
    <row r="65" spans="4:5" x14ac:dyDescent="0.25">
      <c r="D65" s="2"/>
      <c r="E65" s="2"/>
    </row>
    <row r="66" spans="4:5" x14ac:dyDescent="0.25">
      <c r="D66" s="2"/>
      <c r="E66" s="2"/>
    </row>
    <row r="67" spans="4:5" x14ac:dyDescent="0.25">
      <c r="D67" s="2"/>
      <c r="E67" s="2"/>
    </row>
    <row r="68" spans="4:5" x14ac:dyDescent="0.25">
      <c r="D68" s="2"/>
      <c r="E68" s="2"/>
    </row>
    <row r="69" spans="4:5" x14ac:dyDescent="0.25">
      <c r="D69" s="2"/>
      <c r="E69" s="2"/>
    </row>
    <row r="70" spans="4:5" x14ac:dyDescent="0.25">
      <c r="D70" s="2"/>
      <c r="E70" s="2"/>
    </row>
    <row r="71" spans="4:5" x14ac:dyDescent="0.25">
      <c r="D71" s="2"/>
      <c r="E71" s="2"/>
    </row>
    <row r="72" spans="4:5" x14ac:dyDescent="0.25">
      <c r="D72" s="2"/>
      <c r="E72" s="2"/>
    </row>
    <row r="73" spans="4:5" x14ac:dyDescent="0.25">
      <c r="D73" s="2"/>
      <c r="E73" s="2"/>
    </row>
    <row r="74" spans="4:5" x14ac:dyDescent="0.25">
      <c r="D74" s="2"/>
      <c r="E74" s="2"/>
    </row>
    <row r="75" spans="4:5" x14ac:dyDescent="0.25">
      <c r="D75" s="2"/>
      <c r="E75" s="2"/>
    </row>
    <row r="76" spans="4:5" x14ac:dyDescent="0.25">
      <c r="D76" s="2"/>
      <c r="E76" s="2"/>
    </row>
    <row r="77" spans="4:5" x14ac:dyDescent="0.25">
      <c r="D77" s="2"/>
      <c r="E77" s="2"/>
    </row>
    <row r="78" spans="4:5" x14ac:dyDescent="0.25">
      <c r="D78" s="2"/>
      <c r="E78" s="2"/>
    </row>
    <row r="79" spans="4:5" x14ac:dyDescent="0.25">
      <c r="D79" s="2"/>
      <c r="E79" s="2"/>
    </row>
    <row r="80" spans="4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  <row r="96" spans="4:5" x14ac:dyDescent="0.25">
      <c r="D96" s="2"/>
      <c r="E96" s="2"/>
    </row>
    <row r="97" spans="4:5" x14ac:dyDescent="0.25">
      <c r="D97" s="2"/>
      <c r="E97" s="2"/>
    </row>
    <row r="98" spans="4:5" x14ac:dyDescent="0.25">
      <c r="D98" s="2"/>
      <c r="E98" s="2"/>
    </row>
    <row r="99" spans="4:5" x14ac:dyDescent="0.25">
      <c r="D99" s="2"/>
      <c r="E99" s="2"/>
    </row>
    <row r="100" spans="4:5" x14ac:dyDescent="0.25">
      <c r="D100" s="2"/>
      <c r="E100" s="2"/>
    </row>
    <row r="101" spans="4:5" x14ac:dyDescent="0.25">
      <c r="D101" s="2"/>
      <c r="E101" s="2"/>
    </row>
    <row r="102" spans="4:5" x14ac:dyDescent="0.25">
      <c r="D102" s="2"/>
      <c r="E102" s="2"/>
    </row>
    <row r="103" spans="4:5" x14ac:dyDescent="0.25">
      <c r="D103" s="2"/>
      <c r="E103" s="2"/>
    </row>
    <row r="104" spans="4:5" x14ac:dyDescent="0.25">
      <c r="D104" s="2"/>
      <c r="E104" s="2"/>
    </row>
    <row r="105" spans="4:5" x14ac:dyDescent="0.25">
      <c r="D105" s="2"/>
      <c r="E105" s="2"/>
    </row>
    <row r="106" spans="4:5" x14ac:dyDescent="0.25">
      <c r="D106" s="2"/>
      <c r="E106" s="2"/>
    </row>
    <row r="107" spans="4:5" x14ac:dyDescent="0.25">
      <c r="D107" s="2"/>
      <c r="E107" s="2"/>
    </row>
    <row r="108" spans="4:5" x14ac:dyDescent="0.25">
      <c r="D108" s="2"/>
      <c r="E108" s="2"/>
    </row>
    <row r="109" spans="4:5" x14ac:dyDescent="0.25">
      <c r="D109" s="2"/>
      <c r="E109" s="2"/>
    </row>
    <row r="110" spans="4:5" x14ac:dyDescent="0.25">
      <c r="D110" s="2"/>
      <c r="E110" s="2"/>
    </row>
    <row r="111" spans="4:5" x14ac:dyDescent="0.25">
      <c r="D111" s="2"/>
      <c r="E111" s="2"/>
    </row>
    <row r="112" spans="4:5" x14ac:dyDescent="0.25">
      <c r="D112" s="2"/>
      <c r="E112" s="2"/>
    </row>
    <row r="113" spans="4:5" x14ac:dyDescent="0.25">
      <c r="D113" s="2"/>
      <c r="E113" s="2"/>
    </row>
    <row r="114" spans="4:5" x14ac:dyDescent="0.25">
      <c r="D114" s="2"/>
      <c r="E114" s="2"/>
    </row>
    <row r="115" spans="4:5" x14ac:dyDescent="0.25">
      <c r="D115" s="2"/>
      <c r="E115" s="2"/>
    </row>
    <row r="116" spans="4:5" x14ac:dyDescent="0.25">
      <c r="D116" s="2"/>
      <c r="E116" s="2"/>
    </row>
    <row r="117" spans="4:5" x14ac:dyDescent="0.25">
      <c r="D117" s="2"/>
      <c r="E117" s="2"/>
    </row>
    <row r="118" spans="4:5" x14ac:dyDescent="0.25">
      <c r="D118" s="2"/>
      <c r="E118" s="2"/>
    </row>
    <row r="119" spans="4:5" x14ac:dyDescent="0.25">
      <c r="D119" s="2"/>
      <c r="E119" s="2"/>
    </row>
    <row r="120" spans="4:5" x14ac:dyDescent="0.25">
      <c r="D120" s="2"/>
      <c r="E120" s="2"/>
    </row>
    <row r="121" spans="4:5" x14ac:dyDescent="0.25">
      <c r="D121" s="2"/>
      <c r="E121" s="2"/>
    </row>
    <row r="122" spans="4:5" x14ac:dyDescent="0.25">
      <c r="D122" s="2"/>
      <c r="E122" s="2"/>
    </row>
    <row r="123" spans="4:5" x14ac:dyDescent="0.25">
      <c r="D123" s="2"/>
      <c r="E123" s="2"/>
    </row>
    <row r="124" spans="4:5" x14ac:dyDescent="0.25">
      <c r="D124" s="2"/>
      <c r="E124" s="2"/>
    </row>
    <row r="125" spans="4:5" x14ac:dyDescent="0.25">
      <c r="D125" s="2"/>
      <c r="E125" s="2"/>
    </row>
    <row r="126" spans="4:5" x14ac:dyDescent="0.25">
      <c r="D126" s="2"/>
      <c r="E126" s="2"/>
    </row>
    <row r="127" spans="4:5" x14ac:dyDescent="0.25">
      <c r="D127" s="2"/>
      <c r="E127" s="2"/>
    </row>
    <row r="128" spans="4:5" x14ac:dyDescent="0.25">
      <c r="D128" s="2"/>
      <c r="E128" s="2"/>
    </row>
    <row r="129" spans="4:5" x14ac:dyDescent="0.25">
      <c r="D129" s="2"/>
      <c r="E129" s="2"/>
    </row>
    <row r="130" spans="4:5" x14ac:dyDescent="0.25">
      <c r="D130" s="2"/>
      <c r="E130" s="2"/>
    </row>
    <row r="131" spans="4:5" x14ac:dyDescent="0.25">
      <c r="D131" s="2"/>
      <c r="E131" s="2"/>
    </row>
    <row r="132" spans="4:5" x14ac:dyDescent="0.25">
      <c r="D132" s="2"/>
      <c r="E132" s="2"/>
    </row>
    <row r="133" spans="4:5" x14ac:dyDescent="0.25">
      <c r="D133" s="2"/>
      <c r="E133" s="2"/>
    </row>
    <row r="134" spans="4:5" x14ac:dyDescent="0.25">
      <c r="D134" s="2"/>
      <c r="E134" s="2"/>
    </row>
    <row r="135" spans="4:5" x14ac:dyDescent="0.25">
      <c r="D135" s="2"/>
      <c r="E135" s="2"/>
    </row>
    <row r="136" spans="4:5" x14ac:dyDescent="0.25">
      <c r="D136" s="2"/>
      <c r="E136" s="2"/>
    </row>
    <row r="137" spans="4:5" x14ac:dyDescent="0.25">
      <c r="D137" s="2"/>
      <c r="E137" s="2"/>
    </row>
    <row r="138" spans="4:5" x14ac:dyDescent="0.25">
      <c r="D138" s="2"/>
      <c r="E138" s="2"/>
    </row>
    <row r="139" spans="4:5" x14ac:dyDescent="0.25">
      <c r="D139" s="2"/>
      <c r="E139" s="2"/>
    </row>
    <row r="140" spans="4:5" x14ac:dyDescent="0.25">
      <c r="D140" s="2"/>
      <c r="E140" s="2"/>
    </row>
    <row r="141" spans="4:5" x14ac:dyDescent="0.25">
      <c r="D141" s="2"/>
      <c r="E141" s="2"/>
    </row>
    <row r="142" spans="4:5" x14ac:dyDescent="0.25">
      <c r="D142" s="2"/>
      <c r="E142" s="2"/>
    </row>
    <row r="143" spans="4:5" x14ac:dyDescent="0.25">
      <c r="D143" s="2"/>
      <c r="E143" s="2"/>
    </row>
    <row r="144" spans="4:5" x14ac:dyDescent="0.25">
      <c r="D144" s="2"/>
      <c r="E144" s="2"/>
    </row>
    <row r="145" spans="4:5" x14ac:dyDescent="0.25">
      <c r="D145" s="2"/>
      <c r="E145" s="2"/>
    </row>
    <row r="146" spans="4:5" x14ac:dyDescent="0.25">
      <c r="D146" s="2"/>
      <c r="E146" s="2"/>
    </row>
    <row r="147" spans="4:5" x14ac:dyDescent="0.25">
      <c r="D147" s="2"/>
      <c r="E147" s="2"/>
    </row>
    <row r="148" spans="4:5" x14ac:dyDescent="0.25">
      <c r="D148" s="2"/>
      <c r="E148" s="2"/>
    </row>
    <row r="149" spans="4:5" x14ac:dyDescent="0.25">
      <c r="D149" s="2"/>
      <c r="E149" s="2"/>
    </row>
    <row r="150" spans="4:5" x14ac:dyDescent="0.25">
      <c r="D150" s="2"/>
      <c r="E150" s="2"/>
    </row>
    <row r="151" spans="4:5" x14ac:dyDescent="0.25">
      <c r="D151" s="2"/>
      <c r="E151" s="2"/>
    </row>
    <row r="152" spans="4:5" x14ac:dyDescent="0.25">
      <c r="D152" s="2"/>
      <c r="E152" s="2"/>
    </row>
    <row r="153" spans="4:5" x14ac:dyDescent="0.25">
      <c r="D153" s="2"/>
      <c r="E153" s="2"/>
    </row>
    <row r="154" spans="4:5" x14ac:dyDescent="0.25">
      <c r="D154" s="2"/>
      <c r="E154" s="2"/>
    </row>
    <row r="155" spans="4:5" x14ac:dyDescent="0.25">
      <c r="D155" s="2"/>
      <c r="E155" s="2"/>
    </row>
    <row r="156" spans="4:5" x14ac:dyDescent="0.25">
      <c r="D156" s="2"/>
      <c r="E156" s="2"/>
    </row>
    <row r="157" spans="4:5" x14ac:dyDescent="0.25">
      <c r="D157" s="2"/>
      <c r="E157" s="2"/>
    </row>
    <row r="158" spans="4:5" x14ac:dyDescent="0.25">
      <c r="D158" s="2"/>
      <c r="E158" s="2"/>
    </row>
    <row r="159" spans="4:5" x14ac:dyDescent="0.25">
      <c r="D159" s="2"/>
      <c r="E159" s="2"/>
    </row>
    <row r="160" spans="4:5" x14ac:dyDescent="0.25">
      <c r="D160" s="2"/>
      <c r="E160" s="2"/>
    </row>
    <row r="161" spans="4:5" x14ac:dyDescent="0.25">
      <c r="D161" s="2"/>
      <c r="E161" s="2"/>
    </row>
    <row r="162" spans="4:5" x14ac:dyDescent="0.25">
      <c r="D162" s="2"/>
      <c r="E162" s="2"/>
    </row>
    <row r="163" spans="4:5" x14ac:dyDescent="0.25">
      <c r="D163" s="2"/>
      <c r="E163" s="2"/>
    </row>
    <row r="164" spans="4:5" x14ac:dyDescent="0.25">
      <c r="D164" s="2"/>
      <c r="E164" s="2"/>
    </row>
    <row r="165" spans="4:5" x14ac:dyDescent="0.25">
      <c r="D165" s="2"/>
      <c r="E165" s="2"/>
    </row>
    <row r="166" spans="4:5" x14ac:dyDescent="0.25">
      <c r="D166" s="2"/>
      <c r="E166" s="2"/>
    </row>
    <row r="167" spans="4:5" x14ac:dyDescent="0.25">
      <c r="D167" s="2"/>
      <c r="E167" s="2"/>
    </row>
    <row r="168" spans="4:5" x14ac:dyDescent="0.25">
      <c r="D168" s="2"/>
      <c r="E168" s="2"/>
    </row>
    <row r="169" spans="4:5" x14ac:dyDescent="0.25">
      <c r="D169" s="2"/>
      <c r="E169" s="2"/>
    </row>
    <row r="170" spans="4:5" x14ac:dyDescent="0.25">
      <c r="D170" s="2"/>
      <c r="E170" s="2"/>
    </row>
    <row r="171" spans="4:5" x14ac:dyDescent="0.25">
      <c r="D171" s="2"/>
      <c r="E171" s="2"/>
    </row>
    <row r="172" spans="4:5" x14ac:dyDescent="0.25">
      <c r="D172" s="2"/>
      <c r="E172" s="2"/>
    </row>
    <row r="173" spans="4:5" x14ac:dyDescent="0.25">
      <c r="D173" s="2"/>
      <c r="E173" s="2"/>
    </row>
    <row r="174" spans="4:5" x14ac:dyDescent="0.25">
      <c r="D174" s="2"/>
      <c r="E174" s="2"/>
    </row>
    <row r="175" spans="4:5" x14ac:dyDescent="0.25">
      <c r="D175" s="2"/>
      <c r="E175" s="2"/>
    </row>
    <row r="176" spans="4:5" x14ac:dyDescent="0.25">
      <c r="D176" s="2"/>
      <c r="E176" s="2"/>
    </row>
    <row r="177" spans="4:5" x14ac:dyDescent="0.25">
      <c r="D177" s="2"/>
      <c r="E177" s="2"/>
    </row>
    <row r="178" spans="4:5" x14ac:dyDescent="0.25">
      <c r="D178" s="2"/>
      <c r="E178" s="2"/>
    </row>
    <row r="179" spans="4:5" x14ac:dyDescent="0.25">
      <c r="D179" s="2"/>
      <c r="E179" s="2"/>
    </row>
    <row r="180" spans="4:5" x14ac:dyDescent="0.25">
      <c r="D180" s="2"/>
      <c r="E180" s="2"/>
    </row>
    <row r="181" spans="4:5" x14ac:dyDescent="0.25">
      <c r="D181" s="2"/>
      <c r="E181" s="2"/>
    </row>
    <row r="182" spans="4:5" x14ac:dyDescent="0.25">
      <c r="D182" s="2"/>
      <c r="E182" s="2"/>
    </row>
    <row r="183" spans="4:5" x14ac:dyDescent="0.25">
      <c r="D183" s="2"/>
      <c r="E183" s="2"/>
    </row>
    <row r="184" spans="4:5" x14ac:dyDescent="0.25">
      <c r="D184" s="2"/>
      <c r="E184" s="2"/>
    </row>
    <row r="185" spans="4:5" x14ac:dyDescent="0.25">
      <c r="D185" s="2"/>
      <c r="E185" s="2"/>
    </row>
    <row r="186" spans="4:5" x14ac:dyDescent="0.25">
      <c r="D186" s="2"/>
      <c r="E186" s="2"/>
    </row>
    <row r="187" spans="4:5" x14ac:dyDescent="0.25">
      <c r="D187" s="2"/>
      <c r="E187" s="2"/>
    </row>
    <row r="188" spans="4:5" x14ac:dyDescent="0.25">
      <c r="D188" s="2"/>
      <c r="E188" s="2"/>
    </row>
    <row r="189" spans="4:5" x14ac:dyDescent="0.25">
      <c r="D189" s="2"/>
      <c r="E189" s="2"/>
    </row>
    <row r="190" spans="4:5" x14ac:dyDescent="0.25">
      <c r="D190" s="2"/>
      <c r="E190" s="2"/>
    </row>
    <row r="191" spans="4:5" x14ac:dyDescent="0.25">
      <c r="D191" s="2"/>
      <c r="E191" s="2"/>
    </row>
    <row r="192" spans="4:5" x14ac:dyDescent="0.25">
      <c r="D192" s="2"/>
      <c r="E192" s="2"/>
    </row>
    <row r="193" spans="4:5" x14ac:dyDescent="0.25">
      <c r="D193" s="2"/>
      <c r="E193" s="2"/>
    </row>
    <row r="194" spans="4:5" x14ac:dyDescent="0.25">
      <c r="D194" s="2"/>
      <c r="E194" s="2"/>
    </row>
    <row r="195" spans="4:5" x14ac:dyDescent="0.25">
      <c r="D195" s="2"/>
      <c r="E195" s="2"/>
    </row>
    <row r="196" spans="4:5" x14ac:dyDescent="0.25">
      <c r="D196" s="2"/>
      <c r="E196" s="2"/>
    </row>
    <row r="197" spans="4:5" x14ac:dyDescent="0.25">
      <c r="D197" s="2"/>
      <c r="E197" s="2"/>
    </row>
    <row r="198" spans="4:5" x14ac:dyDescent="0.25">
      <c r="D198" s="2"/>
      <c r="E198" s="2"/>
    </row>
    <row r="199" spans="4:5" x14ac:dyDescent="0.25">
      <c r="D199" s="2"/>
      <c r="E199" s="2"/>
    </row>
    <row r="200" spans="4:5" x14ac:dyDescent="0.25">
      <c r="D200" s="2"/>
      <c r="E200" s="2"/>
    </row>
    <row r="201" spans="4:5" x14ac:dyDescent="0.25">
      <c r="D201" s="2"/>
      <c r="E201" s="2"/>
    </row>
    <row r="202" spans="4:5" x14ac:dyDescent="0.25">
      <c r="D202" s="2"/>
      <c r="E202" s="2"/>
    </row>
    <row r="203" spans="4:5" x14ac:dyDescent="0.25">
      <c r="D203" s="2"/>
      <c r="E203" s="2"/>
    </row>
    <row r="204" spans="4:5" x14ac:dyDescent="0.25">
      <c r="D204" s="2"/>
      <c r="E204" s="2"/>
    </row>
    <row r="205" spans="4:5" x14ac:dyDescent="0.25">
      <c r="D205" s="2"/>
      <c r="E205" s="2"/>
    </row>
    <row r="206" spans="4:5" x14ac:dyDescent="0.25">
      <c r="D206" s="2"/>
      <c r="E206" s="2"/>
    </row>
    <row r="207" spans="4:5" x14ac:dyDescent="0.25">
      <c r="D207" s="2"/>
      <c r="E207" s="2"/>
    </row>
    <row r="208" spans="4:5" x14ac:dyDescent="0.25">
      <c r="D208" s="2"/>
      <c r="E208" s="2"/>
    </row>
    <row r="209" spans="4:5" x14ac:dyDescent="0.25">
      <c r="D209" s="2"/>
      <c r="E209" s="2"/>
    </row>
    <row r="210" spans="4:5" x14ac:dyDescent="0.25">
      <c r="D210" s="2"/>
      <c r="E210" s="2"/>
    </row>
    <row r="211" spans="4:5" x14ac:dyDescent="0.25">
      <c r="D211" s="2"/>
      <c r="E211" s="2"/>
    </row>
    <row r="212" spans="4:5" x14ac:dyDescent="0.25">
      <c r="D212" s="2"/>
      <c r="E212" s="2"/>
    </row>
    <row r="213" spans="4:5" x14ac:dyDescent="0.25">
      <c r="D213" s="2"/>
      <c r="E213" s="2"/>
    </row>
    <row r="214" spans="4:5" x14ac:dyDescent="0.25">
      <c r="D214" s="2"/>
      <c r="E214" s="2"/>
    </row>
    <row r="215" spans="4:5" x14ac:dyDescent="0.25">
      <c r="D215" s="2"/>
      <c r="E215" s="2"/>
    </row>
    <row r="216" spans="4:5" x14ac:dyDescent="0.25">
      <c r="D216" s="2"/>
      <c r="E216" s="2"/>
    </row>
    <row r="217" spans="4:5" x14ac:dyDescent="0.25">
      <c r="D217" s="2"/>
      <c r="E217" s="2"/>
    </row>
    <row r="218" spans="4:5" x14ac:dyDescent="0.25">
      <c r="D218" s="2"/>
      <c r="E218" s="2"/>
    </row>
    <row r="219" spans="4:5" x14ac:dyDescent="0.25">
      <c r="D219" s="2"/>
      <c r="E219" s="2"/>
    </row>
    <row r="220" spans="4:5" x14ac:dyDescent="0.25">
      <c r="D220" s="2"/>
      <c r="E220" s="2"/>
    </row>
    <row r="221" spans="4:5" x14ac:dyDescent="0.25">
      <c r="D221" s="2"/>
      <c r="E221" s="2"/>
    </row>
    <row r="222" spans="4:5" x14ac:dyDescent="0.25">
      <c r="D222" s="2"/>
      <c r="E222" s="2"/>
    </row>
    <row r="223" spans="4:5" x14ac:dyDescent="0.25">
      <c r="D223" s="2"/>
      <c r="E223" s="2"/>
    </row>
    <row r="224" spans="4:5" x14ac:dyDescent="0.25">
      <c r="D224" s="2"/>
      <c r="E224" s="2"/>
    </row>
    <row r="225" spans="4:5" x14ac:dyDescent="0.25">
      <c r="D225" s="2"/>
      <c r="E225" s="2"/>
    </row>
    <row r="226" spans="4:5" x14ac:dyDescent="0.25">
      <c r="D226" s="2"/>
      <c r="E226" s="2"/>
    </row>
    <row r="227" spans="4:5" x14ac:dyDescent="0.25">
      <c r="D227" s="2"/>
      <c r="E227" s="2"/>
    </row>
    <row r="228" spans="4:5" x14ac:dyDescent="0.25">
      <c r="D228" s="2"/>
      <c r="E228" s="2"/>
    </row>
    <row r="229" spans="4:5" x14ac:dyDescent="0.25">
      <c r="D229" s="2"/>
      <c r="E229" s="2"/>
    </row>
    <row r="230" spans="4:5" x14ac:dyDescent="0.25">
      <c r="D230" s="2"/>
      <c r="E230" s="2"/>
    </row>
    <row r="231" spans="4:5" x14ac:dyDescent="0.25">
      <c r="D231" s="2"/>
      <c r="E231" s="2"/>
    </row>
    <row r="232" spans="4:5" x14ac:dyDescent="0.25">
      <c r="D232" s="2"/>
      <c r="E232" s="2"/>
    </row>
    <row r="233" spans="4:5" x14ac:dyDescent="0.25">
      <c r="D233" s="2"/>
      <c r="E233" s="2"/>
    </row>
    <row r="234" spans="4:5" x14ac:dyDescent="0.25">
      <c r="D234" s="2"/>
      <c r="E234" s="2"/>
    </row>
    <row r="235" spans="4:5" x14ac:dyDescent="0.25">
      <c r="D235" s="2"/>
      <c r="E235" s="2"/>
    </row>
    <row r="236" spans="4:5" x14ac:dyDescent="0.25">
      <c r="D236" s="2"/>
      <c r="E236" s="2"/>
    </row>
    <row r="237" spans="4:5" x14ac:dyDescent="0.25">
      <c r="D237" s="2"/>
      <c r="E237" s="2"/>
    </row>
    <row r="238" spans="4:5" x14ac:dyDescent="0.25">
      <c r="D238" s="2"/>
      <c r="E238" s="2"/>
    </row>
    <row r="239" spans="4:5" x14ac:dyDescent="0.25">
      <c r="D239" s="2"/>
      <c r="E239" s="2"/>
    </row>
    <row r="240" spans="4:5" x14ac:dyDescent="0.25">
      <c r="D240" s="2"/>
      <c r="E240" s="2"/>
    </row>
    <row r="241" spans="4:5" x14ac:dyDescent="0.25">
      <c r="D241" s="2"/>
      <c r="E241" s="2"/>
    </row>
    <row r="242" spans="4:5" x14ac:dyDescent="0.25">
      <c r="D242" s="2"/>
      <c r="E242" s="2"/>
    </row>
    <row r="243" spans="4:5" x14ac:dyDescent="0.25">
      <c r="D243" s="2"/>
      <c r="E243" s="2"/>
    </row>
    <row r="244" spans="4:5" x14ac:dyDescent="0.25">
      <c r="D244" s="2"/>
      <c r="E244" s="2"/>
    </row>
    <row r="245" spans="4:5" x14ac:dyDescent="0.25">
      <c r="D245" s="2"/>
      <c r="E245" s="2"/>
    </row>
    <row r="246" spans="4:5" x14ac:dyDescent="0.25">
      <c r="D246" s="2"/>
      <c r="E246" s="2"/>
    </row>
    <row r="247" spans="4:5" x14ac:dyDescent="0.25">
      <c r="D247" s="2"/>
      <c r="E247" s="2"/>
    </row>
    <row r="248" spans="4:5" x14ac:dyDescent="0.25">
      <c r="D248" s="2"/>
      <c r="E248" s="2"/>
    </row>
    <row r="249" spans="4:5" x14ac:dyDescent="0.25">
      <c r="D249" s="2"/>
      <c r="E249" s="2"/>
    </row>
    <row r="250" spans="4:5" x14ac:dyDescent="0.25">
      <c r="D250" s="2"/>
      <c r="E250" s="2"/>
    </row>
    <row r="251" spans="4:5" x14ac:dyDescent="0.25">
      <c r="D251" s="2"/>
      <c r="E251" s="2"/>
    </row>
    <row r="252" spans="4:5" x14ac:dyDescent="0.25">
      <c r="D252" s="2"/>
      <c r="E252" s="2"/>
    </row>
    <row r="253" spans="4:5" x14ac:dyDescent="0.25">
      <c r="D253" s="2"/>
      <c r="E253" s="2"/>
    </row>
    <row r="254" spans="4:5" x14ac:dyDescent="0.25">
      <c r="D254" s="2"/>
      <c r="E254" s="2"/>
    </row>
    <row r="255" spans="4:5" x14ac:dyDescent="0.25">
      <c r="D255" s="2"/>
      <c r="E255" s="2"/>
    </row>
    <row r="256" spans="4:5" x14ac:dyDescent="0.25">
      <c r="D256" s="2"/>
      <c r="E256" s="2"/>
    </row>
    <row r="257" spans="3:5" x14ac:dyDescent="0.25">
      <c r="D257" s="2"/>
      <c r="E257" s="2"/>
    </row>
    <row r="258" spans="3:5" x14ac:dyDescent="0.25">
      <c r="D258" s="2"/>
      <c r="E258" s="2"/>
    </row>
    <row r="259" spans="3:5" x14ac:dyDescent="0.25">
      <c r="D259" s="2"/>
      <c r="E259" s="2"/>
    </row>
    <row r="260" spans="3:5" x14ac:dyDescent="0.25">
      <c r="D260" s="2"/>
      <c r="E260" s="2"/>
    </row>
    <row r="261" spans="3:5" x14ac:dyDescent="0.25">
      <c r="D261" s="2"/>
      <c r="E261" s="2"/>
    </row>
    <row r="262" spans="3:5" x14ac:dyDescent="0.25">
      <c r="D262" s="2"/>
      <c r="E262" s="2"/>
    </row>
    <row r="263" spans="3:5" x14ac:dyDescent="0.25">
      <c r="D263" s="2"/>
      <c r="E263" s="2"/>
    </row>
    <row r="264" spans="3:5" x14ac:dyDescent="0.25">
      <c r="D264" s="2"/>
      <c r="E264" s="2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6">
    <mergeCell ref="A1:H1"/>
    <mergeCell ref="A2:H2"/>
    <mergeCell ref="A3:A4"/>
    <mergeCell ref="B3:B4"/>
    <mergeCell ref="C3:C4"/>
    <mergeCell ref="H3:H4"/>
  </mergeCells>
  <conditionalFormatting sqref="H5:H28 J5:J28">
    <cfRule type="expression" dxfId="0" priority="2">
      <formula>ISEVEN($A5)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2025-10-14T07:21:14Z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