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Khuyến mại 2025\Tháng 11\file up web tháng 11\"/>
    </mc:Choice>
  </mc:AlternateContent>
  <bookViews>
    <workbookView xWindow="0" yWindow="0" windowWidth="28800" windowHeight="10830"/>
  </bookViews>
  <sheets>
    <sheet name="05.03 - 31.03" sheetId="7" r:id="rId1"/>
  </sheets>
  <definedNames>
    <definedName name="_xlnm._FilterDatabase" localSheetId="0" hidden="1">'05.03 - 31.03'!$J$1:$J$530</definedName>
  </definedNames>
  <calcPr calcId="162913"/>
  <extLst>
    <ext xmlns:x14="http://schemas.microsoft.com/office/spreadsheetml/2009/9/main" uri="{79F54976-1DA5-4618-B147-4CDE4B953A38}">
      <x14:workbookPr defaultImageDpi="330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17" i="7" l="1"/>
  <c r="I118" i="7"/>
  <c r="I119" i="7"/>
  <c r="I120" i="7"/>
  <c r="I116" i="7" l="1"/>
  <c r="I115" i="7"/>
  <c r="I63" i="7" l="1"/>
  <c r="I64" i="7"/>
  <c r="I65" i="7"/>
  <c r="I66" i="7"/>
  <c r="I67" i="7"/>
  <c r="I68" i="7"/>
  <c r="I69" i="7"/>
  <c r="I70" i="7"/>
  <c r="I71" i="7"/>
  <c r="I72" i="7"/>
  <c r="I73" i="7"/>
  <c r="I74" i="7"/>
  <c r="I75" i="7"/>
  <c r="I76" i="7"/>
  <c r="I77" i="7"/>
  <c r="I78" i="7"/>
  <c r="I82" i="7"/>
  <c r="I86" i="7"/>
  <c r="I87" i="7"/>
  <c r="I88" i="7"/>
  <c r="I89" i="7"/>
  <c r="I90" i="7"/>
  <c r="I91" i="7"/>
  <c r="I92" i="7"/>
  <c r="I93" i="7"/>
  <c r="I94" i="7"/>
  <c r="I95" i="7"/>
  <c r="I96" i="7"/>
  <c r="I97" i="7"/>
  <c r="I98" i="7"/>
  <c r="I99" i="7"/>
  <c r="I100" i="7"/>
  <c r="I101" i="7"/>
  <c r="I102" i="7"/>
  <c r="I103" i="7"/>
  <c r="I104" i="7"/>
  <c r="I105" i="7"/>
  <c r="I106" i="7"/>
  <c r="I107" i="7"/>
  <c r="I108" i="7"/>
  <c r="I109" i="7"/>
  <c r="I110" i="7"/>
  <c r="I111" i="7"/>
  <c r="I112" i="7"/>
  <c r="I113" i="7"/>
  <c r="I114" i="7"/>
  <c r="I62" i="7"/>
  <c r="I50" i="7" l="1"/>
  <c r="I51" i="7"/>
  <c r="I52" i="7"/>
  <c r="I53" i="7"/>
  <c r="I54" i="7"/>
  <c r="I55" i="7"/>
  <c r="I56" i="7"/>
  <c r="I57" i="7"/>
  <c r="I58" i="7"/>
  <c r="I59" i="7"/>
  <c r="I60" i="7"/>
  <c r="I61" i="7"/>
  <c r="I49" i="7"/>
  <c r="I48" i="7"/>
  <c r="I36" i="7" l="1"/>
  <c r="I37" i="7"/>
  <c r="I38" i="7"/>
  <c r="I39" i="7"/>
  <c r="I40" i="7"/>
  <c r="I41" i="7"/>
  <c r="I42" i="7"/>
  <c r="I43" i="7"/>
  <c r="I44" i="7"/>
  <c r="I45" i="7"/>
  <c r="I46" i="7"/>
  <c r="I47" i="7"/>
  <c r="I35" i="7"/>
  <c r="I34" i="7" l="1"/>
  <c r="I33" i="7"/>
  <c r="I24" i="7" l="1"/>
  <c r="I25" i="7"/>
  <c r="I26" i="7"/>
  <c r="I27" i="7"/>
  <c r="I28" i="7"/>
  <c r="I29" i="7"/>
  <c r="I30" i="7"/>
  <c r="I31" i="7"/>
  <c r="I32" i="7"/>
  <c r="I23" i="7"/>
  <c r="I22" i="7" l="1"/>
  <c r="I21" i="7"/>
  <c r="I6" i="7" l="1"/>
  <c r="I7" i="7"/>
  <c r="I8" i="7"/>
  <c r="I9" i="7"/>
  <c r="I10" i="7"/>
  <c r="I11" i="7"/>
  <c r="I12" i="7"/>
  <c r="I13" i="7"/>
  <c r="I14" i="7"/>
  <c r="I15" i="7"/>
  <c r="I16" i="7"/>
  <c r="I17" i="7"/>
  <c r="I18" i="7"/>
  <c r="I19" i="7"/>
  <c r="I20" i="7"/>
  <c r="I5" i="7"/>
</calcChain>
</file>

<file path=xl/sharedStrings.xml><?xml version="1.0" encoding="utf-8"?>
<sst xmlns="http://schemas.openxmlformats.org/spreadsheetml/2006/main" count="390" uniqueCount="256">
  <si>
    <t>STT</t>
  </si>
  <si>
    <t xml:space="preserve"> Tên Sản Phẩm</t>
  </si>
  <si>
    <t>Mức Giảm</t>
  </si>
  <si>
    <t>Giá Khuyến Mại sau khi giảm</t>
  </si>
  <si>
    <t xml:space="preserve">Danh sách sản phẩm dùng để khuyến mại đối với hình thức tặng </t>
  </si>
  <si>
    <t xml:space="preserve">Tỷ lệ phần trăm khuyến mại </t>
  </si>
  <si>
    <t xml:space="preserve"> (Đồng)</t>
  </si>
  <si>
    <t>(Đồng)</t>
  </si>
  <si>
    <t>Giá trị sản phẩm dùng để khuyến mại
 (Đồng)</t>
  </si>
  <si>
    <t>Giá niêm yết (Đồng)</t>
  </si>
  <si>
    <t>Tên CTKM</t>
  </si>
  <si>
    <t>DANH SÁCH CƠ CẤU SẢN PHẨM KHUYẾN MẠI (DSKM-09-11/KD.CC)</t>
  </si>
  <si>
    <t>[KÈM THEO THÔNG BÁO THỰC HIỆN KHUYẾN MẠI SỐ 09-11/KD.CC]</t>
  </si>
  <si>
    <t>SẬP GIÁ BLACK FRIDAY - VẠN DEAL 1.000Đ: Combo 2 Phô mai nho HӦff - 55gr giá 67000 đồng (sản phẩm 1 nguyên giá, sản phẩm thứ 2 giá 1000 đồng)</t>
  </si>
  <si>
    <t>SẬP GIÁ BLACK FRIDAY - VẠN DEAL 1.000Đ: Combo 2 Cháo tươi Cây Thị Rau củ Thập cẩm giá 23000 đồng (sản phẩm 1 nguyên giá, sản phẩm thứ 2 giá 1000 đồng)</t>
  </si>
  <si>
    <t>SẬP GIÁ BLACK FRIDAY - VẠN DEAL 1.000Đ: Combo 2 Cháo tươi ếch đậu hà lan Cây Thị giá 27000 đồng (sản phẩm 1 nguyên giá, sản phẩm thứ 2 giá 1000 đồng)</t>
  </si>
  <si>
    <t>SẬP GIÁ BLACK FRIDAY - VẠN DEAL 1.000Đ: Combo 3 Thực phẩm bổ sung Nước uống bổ dưỡng Yến Sào và Hạt Chia 185ml giá 59000 đồng (sản phẩm 1 và 2 nguyên giá, sản phẩm thứ 3 giá 1000 đồng)</t>
  </si>
  <si>
    <t>SẬP GIÁ BLACK FRIDAY - VẠN DEAL 1.000Đ: Combo 2 TRÁI CÂY XAY NHUYỄN FRUIT ME UP PREBIO XOÀI-ĐÀO/LÊ-TÁO 80g giá 28000 đồng (sản phẩm 1 nguyên giá, sản phẩm thứ 2 giá 1000 đồng)</t>
  </si>
  <si>
    <t>SẬP GIÁ BLACK FRIDAY - VẠN DEAL 1.000Đ: Combo 3 Bột nêm Dashi tảo bẹ Kombu Shimaya giá 111000 đồng (sản phẩm 1 và 2 nguyên giá, sản phẩm thứ 3 giá 1000 đồng)</t>
  </si>
  <si>
    <t>SẬP GIÁ BLACK FRIDAY - VẠN DEAL 1.000Đ: Combo 3 Váng sữa GrowPlus+ vị vanilla (bạc) lốc 4 hộp giá 163000 đồng (sản phẩm 1 và 2 nguyên giá, sản phẩm thứ 3 giá 1000 đồng)</t>
  </si>
  <si>
    <t>SẬP GIÁ BLACK FRIDAY - VẠN DEAL 1.000Đ: Combo 3 Mỳ somen Unimat Riken các loại giá 141000 đồng (sản phẩm 1 và 2 nguyên giá, sản phẩm thứ 3 giá 1000 đồng)</t>
  </si>
  <si>
    <t>SẬP GIÁ BLACK FRIDAY - VẠN DEAL 1.000Đ: Combo 3 Sữa chua uống không béo ít đường Morinaga 190ml các loại giá 33000 đồng (sản phẩm 1 và 2 nguyên giá, sản phẩm thứ 3 giá 1000 đồng)</t>
  </si>
  <si>
    <t>SẬP GIÁ BLACK FRIDAY - VẠN DEAL 1.000Đ: Combo 3 Kẹo dẻo cuộn Playmore vị nho nhật/dâu 21g giá 33000 đồng (sản phẩm 1 và 2 nguyên giá, sản phẩm thứ 3 giá 1000 đồng)</t>
  </si>
  <si>
    <t>SẬP GIÁ BLACK FRIDAY - VẠN DEAL 1.000Đ: Combo 3 Kẹo dẻo Huro 105g Pan Food giá 41000 đồng (sản phẩm 1 và 2 nguyên giá, sản phẩm thứ 3 giá 1000 đồng)</t>
  </si>
  <si>
    <t>SẬP GIÁ BLACK FRIDAY - VẠN DEAL 1.000Đ: Combo 3 Nước yến sào cho trẻ em Green Babi hương Vani 72g - Lốc 4 giá 339000 đồng (sản phẩm 1 và 2 nguyên giá, sản phẩm thứ 3 giá 1000 đồng)</t>
  </si>
  <si>
    <t>2 Phô mai nho HӦff - 55gr</t>
  </si>
  <si>
    <t>2 Cháo tươi Cây Thị Rau củ Thập cẩm</t>
  </si>
  <si>
    <t>2 Cháo tươi ếch đậu hà lan Cây Thị</t>
  </si>
  <si>
    <t>3 Thực phẩm bổ sung Nước uống bổ dưỡng Yến Sào và Hạt Chia 185ml</t>
  </si>
  <si>
    <t>2 TRÁI CÂY XAY NHUYỄN FRUIT ME UP PREBIO XOÀI-ĐÀO/LÊ TÁO 80g</t>
  </si>
  <si>
    <t>3 Bột nêm Dashi tảo bẹ Kombu Shimaya</t>
  </si>
  <si>
    <t>3 Váng sữa GrowPlus+ vị vanilla (bạc) lốc 4 hộp</t>
  </si>
  <si>
    <t>3 Mỳ somen Canxi và lợi khuẩn/ DHA Unimat Riken (thực phẩm bổ sung)</t>
  </si>
  <si>
    <t xml:space="preserve">3 Sữa chua uống không béo ít đường/ít đường hương dâu Morinaga 190ml
</t>
  </si>
  <si>
    <t>3 Kẹo dẻo cuộn Playmore vị nho nhật/dâu 21g</t>
  </si>
  <si>
    <t>3 Kẹo dẻo Huro 105g Pan Food</t>
  </si>
  <si>
    <t>3 Nước yến sào cho trẻ em Green Babi hương Vani 72g - Lốc 4</t>
  </si>
  <si>
    <t>Không áp dụng đồng thời CTKM khác</t>
  </si>
  <si>
    <t>áp dụng tại cửa hàng Con Cưng</t>
  </si>
  <si>
    <t>Lưu ý</t>
  </si>
  <si>
    <t>Combo 2 Khăn Ướt Dịu Nhẹ Animo không mùi (100 tờ)</t>
  </si>
  <si>
    <t>Combo 2 Bông tẩy trang Silcot 82 miếng</t>
  </si>
  <si>
    <t>Không đồng thời KM khác</t>
  </si>
  <si>
    <t>SẬP GIÁ BLACK FRIDAY - VẠN DEAL 1.000Đ - Combo 2 Khăn ướt Animo 100 tờ giá 36.000 đồng (sản phẩm 1 nguyên giá, sản phẩm thứ 2 giá 1.000 đồng) (1 deal/ KH)</t>
  </si>
  <si>
    <t>SẬP GIÁ BLACK FRIDAY - VẠN DEAL 1.000Đ - Combo 2 Bông tẩy trang 82 miếng giá 43.000 đồng (sản phẩm 1 nguyên giá, sản phẩm thứ 2 giá 1.000 đồng) (3 deal/KH)</t>
  </si>
  <si>
    <t>SẬP GIÁ BLACK FRIDAY - Tặng 2 Khăn ướt Huggies 80 miếng khi mua 1 gói Tã dán NB70/S80/M76 Huggies (tối đa 4 gói/KH)</t>
  </si>
  <si>
    <t>SẬP GIÁ BLACK FRIDAY - Tặng Tã Huggies Eco khi mua tã quần cực đại Huggies Skincare M/L/XL/XXL (tối đa 2 gói/KH)</t>
  </si>
  <si>
    <t>SẬP GIÁ BLACK FRIDAY - Tặng 1 gói cùng loại khi mua 3 gói tã quần cực đại Huggies Skin Perfect M/L/XL/XXL (tối đa 1 combo/KH)</t>
  </si>
  <si>
    <t>SẬP GIÁ BLACK FRIDAY - Tặng 2 Khăn ướt Huggies 80 miếng khi mua 1 gói Tã dán Huggies Nature made size S/M (tối đa 4 gói/KH)</t>
  </si>
  <si>
    <t>SẬP GIÁ BLACK FRIDAY -  Giảm 62.000 đồng khi mua tã quần Bobby M/L/XL/XXL (tối đa 3 gói/KH)</t>
  </si>
  <si>
    <t>SẬP GIÁ BLACK FRIDAY -  Tặng 4 khăn ướt Bobby 80 miếng khi mua 2 gói tã quần Bobby M/L/XL/XXL</t>
  </si>
  <si>
    <t>SẬP GIÁ BLACK FRIDAY -  Tặng 1 gói cùng loại khi mua 3 gói tã quần Animo M/L/XL/XXL (tối đa 2 combo/KH)</t>
  </si>
  <si>
    <t>SẬP GIÁ BLACK FRIDAY -  Tặng 1 gói cùng loại khi mua 3 gói Tã quần Takato siêu mềm mại M/L/XL/XXL (tối đa 2 combo/KH)</t>
  </si>
  <si>
    <t>SẬP GIÁ BLACK FRIDAY -  Tặng 1 gói cùng loại khi mua 3 gói Tã dán Takato siêu mềm mại S/M/L/XL (tối đa 2 combo/KH)</t>
  </si>
  <si>
    <t xml:space="preserve">Tã dán NB70 Huggies  </t>
  </si>
  <si>
    <t xml:space="preserve">Tã dán S80/M76 Huggies </t>
  </si>
  <si>
    <t>Tã quần cực đại Huggies Skincare M/L/XL/XXL</t>
  </si>
  <si>
    <t>Combo 3 gói Tã quần cực đại Huggies Skin Perfect M/L/XL/XXL</t>
  </si>
  <si>
    <t>Tã dán Huggies Nature made size S/M</t>
  </si>
  <si>
    <t>Tã quần Bobby M/L/XL/XXL</t>
  </si>
  <si>
    <t>Combo 2 gói Tã quần Bobby M/L/XL/XXL</t>
  </si>
  <si>
    <t>Combo 3 gói tã quần Animo M/L/XL/XXL</t>
  </si>
  <si>
    <t>Combo 3 gói Tã quần Takato siêu mềm mại M/L/XL/XXL</t>
  </si>
  <si>
    <t>Combo 3 gói Tã dán Takato siêu mềm mại S/M/L/XL</t>
  </si>
  <si>
    <t>Combo 2 gói Khăn ướt Huggies 80 miếng</t>
  </si>
  <si>
    <t>Tã Huggies Eco</t>
  </si>
  <si>
    <t>Tã quần cực đại Huggies Skin Perfect M/L/XL/XXL</t>
  </si>
  <si>
    <t>Combo 4 gói Khăn ướt Bobby Care 80 miếng</t>
  </si>
  <si>
    <t>Tã quần Animo M/L/XL/XXL</t>
  </si>
  <si>
    <t>Tã quần Takato siêu mềm mại M/L/XL/XXL</t>
  </si>
  <si>
    <t>Tã dán Takato siêu mềm mại S/M/L/XL</t>
  </si>
  <si>
    <t>Đồng thời KM giảm giá</t>
  </si>
  <si>
    <t>Đồng thời KM tặng quà</t>
  </si>
  <si>
    <t>SẬP GIÁ BLACK FRIDAY - VẠN DEAL 1.000Đ: Combo 2 Nước rửa bình sữa Hàn Quốc Aga-ae 1L giá 150.000 đồng (sản phẩm 1 nguyên giá, sản phẩm thứ 2 giá 1.000 đồng)</t>
  </si>
  <si>
    <t>SẬP GIÁ BLACK FRIDAY - VẠN DEAL 1.000Đ Combo 2 Nước rửa bình sữa Hàn Quốc Animo túi 500ml giá 80.000 đồng (sản phẩm 1 nguyên giá, sản phẩm thứ 2 giá 1.000 đồng)</t>
  </si>
  <si>
    <t>Combo 2 	Nước rửa bình sữa AGA-AE hương cam - Túi 1L</t>
  </si>
  <si>
    <t>Combo 2 Nước rửa bình sữa kháng khuẩn Animo túi 500ml (Xanh da trời)</t>
  </si>
  <si>
    <t>2 hộp Thực phẩm bảo vệ sức khỏe Healthy Care bất kỳ (Kids High Strength DHA/ Milk Calcium)</t>
  </si>
  <si>
    <t>2 hộp Thực phẩm bổ sung Thạch trẻ em Nfood bất kỳ (Sữa non/ Calci/ Hồng sâm)</t>
  </si>
  <si>
    <t>2 hộp Thực phẩm bổ sung Vitamin Springen bất kỳ các loại (Long Legs/ Appetito/ Immune/ SleepandCalm/ Oeyebraino/ Odigesto)</t>
  </si>
  <si>
    <t>2 hộp  Siro ăn ngon Babyplus Hapi Gold X2</t>
  </si>
  <si>
    <t>2 hộp  Lợi sữa Hi Mom Hapi</t>
  </si>
  <si>
    <t>2 hộp  Thực phẩm bảo vệ sức khoẻ Herbs of Gold Pregnancy Plus 1-2-3</t>
  </si>
  <si>
    <t>2 hộp  Thực phẩm bảo vệ sức khoẻ Herbs of Gold Herbs of Gold Breastfeeding Support</t>
  </si>
  <si>
    <t>2 hộp  Thực phẩm bảo vệ sức khoẻ Herbs of Gold Evening Primrose Oil 1000</t>
  </si>
  <si>
    <t>2 hộp  Thực phẩm bảo vệ sức khoẻ Herbs of Gold Fish Oil 1000</t>
  </si>
  <si>
    <t>2 hộp  Thực phẩm bảo vệ sức khoẻ Herbs of Gold Ginkgo Biloba 6000</t>
  </si>
  <si>
    <t>2 hộp  Thực Phẩm Bảo Vệ Sức Khoẻ M'Smarty Drops Vitamin D3-K2</t>
  </si>
  <si>
    <t>2 hộp  Thạch Jelly bổ sung Vitamin cho bé M'Smarty Vitamins Jelly</t>
  </si>
  <si>
    <t>2 hộp Thực phẩm bảo vệ sức khoẻ Ocecri bất kỳ (Probiotics/ Enzym)</t>
  </si>
  <si>
    <t>"SẬP GIÁ BLACK FRIDAY - VẠN DEAL 1.000Đ"
Combo 2 Lốc Sữa nước bầu Morinaga hương vani 190ml (lốc 3 hộp) giảm 146.000 đồng (lốc thứ 1 nguyên giá, lốc thứ 2 giá 1.000đ)
(Lưu ý:
- Khi khách hàng mua sản phẩm thứ 1 với giá niêm yết, sẽ được mua sản phẩm thứ 2 cùng loại với giá 1.000 đồng
- Mỗi khách hàng được tối đa 01 lần trong suốt thời gian khuyến mại của mỗi sản phẩm 1.000 đồng, được chọn nhiều sản phẩm khác nhau giá 1.000 đồng)</t>
  </si>
  <si>
    <t>SẬP GIÁ BLACK FRIDAY - Mua 3 tặng 1 -  NANGROW 110ml/180ml (Không áp dụng cho sữa thay thế sữa mẹ dành cho trẻ dưới 24 tháng tuổi)</t>
  </si>
  <si>
    <t>SẬP GIÁ BLACK FRIDAY - Mua 3 tặng 1 - Nutren Junior 110ml (Không áp dụng cho sữa thay thế sữa mẹ dành cho trẻ dưới 24 tháng tuổi)</t>
  </si>
  <si>
    <t>SẬP GIÁ BLACK FRIDAY - Mua 3 tặng 1 - GrowPLUS+ vị chuối/dâu 110ml (Không áp dụng cho sữa thay thế sữa mẹ dành cho trẻ dưới 24 tháng tuổi)</t>
  </si>
  <si>
    <t>SẬP GIÁ BLACK FRIDAY - Mua 3 tặng 1 -  GrowPLUS+ Colos Immunel 110ml/180ml (Không áp dụng cho sữa thay thế sữa mẹ dành cho trẻ dưới 24 tháng tuổi)</t>
  </si>
  <si>
    <t>SẬP GIÁ BLACK FRIDAY - Mua 3 tặng 1 -  Abbott Grow Gold hương vani 110ml (Không áp dụng cho sữa thay thế sữa mẹ dành cho trẻ dưới 24 tháng tuổi)</t>
  </si>
  <si>
    <t>SẬP GIÁ BLACK FRIDAY - Mua 3 tặng 1 -  Sữa dinh dưỡng pha sẵn Aptamil Kid 110ml/180ml (Không áp dụng cho sữa thay thế sữa mẹ dành cho trẻ dưới 24 tháng tuổi)</t>
  </si>
  <si>
    <t>SẬP GIÁ BLACK FRIDAY - Mua 3 tặng 1 -  Sữa pha sẵn Aptamil Super Gold Kid 180ml (Không áp dụng cho sữa thay thế sữa mẹ dành cho trẻ dưới 24 tháng tuổi)</t>
  </si>
  <si>
    <t>2 lốc Sữa nước bầu Morinaga hương vani 190ml (lốc 3 hộp)</t>
  </si>
  <si>
    <t>3 lốc Thực phẩm bổ sung Nestlé NANGROW 9 (4x110ml)</t>
  </si>
  <si>
    <t>3 lốc Thực phẩm bổ sung Nestlé NANGROW 6 (4x180ml)</t>
  </si>
  <si>
    <t>3 lốc Thực phẩm bổ sung Nestlé NANGROW 6(8x110ml) Mua 6 tặng 2</t>
  </si>
  <si>
    <t>3 lốc Thực phẩm bổ sung Nestlé NANGROW 4(8x180ml) Mua 6 tặng 2</t>
  </si>
  <si>
    <t>3 lốc Thực phẩm dinh dưỡng y học Nutren Junior 110ml (1 -10 tuổi) (Lốc 4 hộp)</t>
  </si>
  <si>
    <t>3 lốc Sữa bột pha sẵn GrowPLUS+ vị chuối 110ml (lốc 4 hộp) (Trên 1 tuổi)</t>
  </si>
  <si>
    <t>3 lốc Sữa bột pha sẵn GrowPLUS+ vị dâu 110ml (lốc 4 hộp) (Trên 1 tuổi)</t>
  </si>
  <si>
    <t>3 lốc Thực phẩm bổ sung sữa dinh dưỡng pha sẵn GrowPLUS+ Colos Immunel, 4x110ml (trên 1 tuổi) - Lốc</t>
  </si>
  <si>
    <t>3 lốc Thực phẩm bổ sung sữa dinh dưỡng pha sẵn GrowPLUS+ Colos Immunel, 4x180ml (trên 1 tuổi) - Lốc</t>
  </si>
  <si>
    <t>3 lốc Abbott Grow Gold hương vani 110ML - Lốc 4</t>
  </si>
  <si>
    <t>3 lốc Sữa dinh dưỡng pha sẵn Aptamil Kid, 110ml (lốc 3 hộp)</t>
  </si>
  <si>
    <t>3 lốc Sữa dinh dưỡng pha sẵn Aptamil Kid, 180ml (lốc 3 hộp)</t>
  </si>
  <si>
    <t>3 lốc Sữa pha sẵn Aptamil Super Gold Kid 180ml (lốc 3 hộp)</t>
  </si>
  <si>
    <t>1 lốc Thực phẩm bổ sung Nestlé NANGROW 9 (4x110ml)</t>
  </si>
  <si>
    <t>1 lốc Thực phẩm bổ sung Nestlé NANGROW 6 (4x180ml)</t>
  </si>
  <si>
    <t>1 lốc Thực phẩm bổ sung Nestlé NANGROW 6(8x110ml) Mua 6 tặng 2</t>
  </si>
  <si>
    <t>1 lốc Thực phẩm bổ sung Nestlé NANGROW 4(8x180ml) Mua 6 tặng 2</t>
  </si>
  <si>
    <t>1 lốc Thực phẩm dinh dưỡng y học Nutren Junior 110ml (1 -10 tuổi) (Lốc 4 hộp)</t>
  </si>
  <si>
    <t>1 lốc Sữa bột pha sẵn GrowPLUS+ vị chuối 110ml (lốc 4 hộp) (Trên 1 tuổi)</t>
  </si>
  <si>
    <t>1 lốc Sữa bột pha sẵn GrowPLUS+ vị dâu 110ml (lốc 4 hộp) (Trên 1 tuổi)</t>
  </si>
  <si>
    <t>1 lốc Thực phẩm bổ sung sữa dinh dưỡng pha sẵn GrowPLUS+ Colos Immunel, 4x110ml (trên 1 tuổi) - Lốc</t>
  </si>
  <si>
    <t>1 lốc Thực phẩm bổ sung sữa dinh dưỡng pha sẵn GrowPLUS+ Colos Immunel, 4x180ml (trên 1 tuổi) - Lốc</t>
  </si>
  <si>
    <t>1 lốc Abbott Grow Gold hương vani 110ML - Lốc 4</t>
  </si>
  <si>
    <t>1 lốc Sữa dinh dưỡng pha sẵn Aptamil Kid, 110ml (lốc 3 hộp)</t>
  </si>
  <si>
    <t>1 lốc Sữa dinh dưỡng pha sẵn Aptamil Kid, 180ml (lốc 3 hộp)</t>
  </si>
  <si>
    <t>1 lốc Sữa pha sẵn Aptamil Super Gold Kid 180ml (lốc 3 hộp)</t>
  </si>
  <si>
    <t>Không đồng thời KM khác
- Khi khách hàng mua sản phẩm thứ 1 với giá niêm yết, sẽ được mua sản phẩm thứ 2 cùng loại với giá 1.000 đồng
- Mỗi khách hàng được tối đa 01 lần trong suốt thời gian khuyến mại của mỗi sản phẩm 1.000 đồng, được chọn nhiều sản phẩm khác nhau giá 1.000 đồng)</t>
  </si>
  <si>
    <t>Sập giá Black Friday - Vạn deal 1.000Đ: Combo 2 hộp Thực phẩm bảo vệ sức khỏe Healthy Care bất kỳ (Kids High Strength DHA/ Milk Calcium) giá 286000 đồng (Sản phẩm thứ 1 nguyên giá, sản phẩm thứ 2 giá 1000 đồng)</t>
  </si>
  <si>
    <t>Sập giá Black Friday - Vạn deal 1.000Đ: Combo 2 hộp Thực phẩm bổ sung Thạch trẻ em Nfood bất kỳ (Sữa non/ Calci/ Hồng sâm) giá 176000 đồng (Sản phẩm thứ 1 nguyên giá, sản phẩm thứ 2 giá 1000 đồng)</t>
  </si>
  <si>
    <t>Sập giá Black Friday - Vạn deal 1.000Đ: Combo 2 hộp Thực phẩm bổ sung Vitamin Springen bất kỳ các loại (Long Legs/ Appetito/ Immune/ SleepandCalm/ Oeyebraino/ Odigesto) giá 60000 đồng (Sản phẩm thứ 1 nguyên giá, sản phẩm thứ 2 giá 1000 đồng)</t>
  </si>
  <si>
    <t>Sập giá Black Friday - Vạn deal 1.000Đ: Combo 2 hộp  Siro ăn ngon Babyplus Hapi Gold X2 giá 366000 đồng (Sản phẩm thứ 1 nguyên giá, sản phẩm thứ 2 giá 1000 đồng)</t>
  </si>
  <si>
    <t>Sập giá Black Friday - Vạn deal 1.000Đ: Combo 2 hộp  Lợi sữa Hi Mom Hapi giá 326000 đồng (Sản phẩm thứ 1 nguyên giá, sản phẩm thứ 2 giá 1000 đồng)</t>
  </si>
  <si>
    <t>Sập giá Black Friday - Vạn deal 1.000Đ: Combo 2 hộp  Thực phẩm bảo vệ sức khoẻ Herbs of Gold Pregnancy Plus 1-2-3 giá 596000 đồng (Sản phẩm thứ 1 nguyên giá, sản phẩm thứ 2 giá 1000 đồng)</t>
  </si>
  <si>
    <t>Sập giá Black Friday - Vạn deal 1.000Đ: Combo 2 hộp  Thực phẩm bảo vệ sức khoẻ Herbs of Gold Herbs of Gold Breastfeeding Support giá 696000 đồng (Sản phẩm thứ 1 nguyên giá, sản phẩm thứ 2 giá 1000 đồng)</t>
  </si>
  <si>
    <t>Sập giá Black Friday - Vạn deal 1.000Đ: Combo 2 hộp  Thực phẩm bảo vệ sức khoẻ Herbs of Gold Evening Primrose Oil 1000 giá 891000 đồng (Sản phẩm thứ 1 nguyên giá, sản phẩm thứ 2 giá 1000 đồng)</t>
  </si>
  <si>
    <t>Sập giá Black Friday - Vạn deal 1.000Đ: Combo 2 hộp  Thực phẩm bảo vệ sức khoẻ Herbs of Gold Fish Oil 1000 giá 591000 đồng (Sản phẩm thứ 1 nguyên giá, sản phẩm thứ 2 giá 1000 đồng)</t>
  </si>
  <si>
    <t>Sập giá Black Friday - Vạn deal 1.000Đ: Combo 2 hộp  Thực phẩm bảo vệ sức khoẻ Herbs of Gold Ginkgo Biloba 6000 giá 451000 đồng (Sản phẩm thứ 1 nguyên giá, sản phẩm thứ 2 giá 1000 đồng)</t>
  </si>
  <si>
    <t>Sập giá Black Friday - Vạn deal 1.000Đ: Combo 2 hộp  Thực Phẩm Bảo Vệ Sức Khoẻ M'Smarty Drops Vitamin D3-K2 giá 196000 đồng (Sản phẩm thứ 1 nguyên giá, sản phẩm thứ 2 giá 1000 đồng)</t>
  </si>
  <si>
    <t>Sập giá Black Friday - Vạn deal 1.000Đ: Combo 2 hộp  Thạch Jelly bổ sung Vitamin cho bé M'Smarty Vitamins Jelly giá 90000 đồng (Sản phẩm thứ 1 nguyên giá, sản phẩm thứ 2 giá 1000 đồng)</t>
  </si>
  <si>
    <t>Sập giá Black Friday - Vạn deal 1.000Đ: Combo 2 hộp Thực phẩm bảo vệ sức khoẻ Ocecri bất kỳ (Probiotics/ Enzym) giá 396000 đồng (Sản phẩm thứ 1 nguyên giá, sản phẩm thứ 2 giá 1000 đồng)</t>
  </si>
  <si>
    <t>SẬP GIÁ BLACK FRIDAY - Tặng 1 lon Thực phẩm dinh dưỡng y học Nestle Kid Essentials Nutritionally Complete 800g khi mua 5 lon Thực phẩm dinh dưỡng y học Nestle Kid Essentials Nutritionally Complete 800g (Không áp dụng cho sữa thay thế sữa mẹ dành cho trẻ dưới 24 tháng tuổi)</t>
  </si>
  <si>
    <t>SẬP GIÁ BLACK FRIDAY - Tặng 1 lon Morinaga số 3 Hương vani (Kodomil), trên 3 tuổi, 850g khi mua 4 lon Morinaga số 3 Hương vani (Kodomil), trên 3 tuổi, 850g (Không áp dụng cho sữa thay thế sữa mẹ dành cho trẻ dưới 24 tháng tuổi)</t>
  </si>
  <si>
    <t>SẬP GIÁ BLACK FRIDAY - Tặng 1 lon Morinaga số 3 Hương vani (Kodomil), trên 3 tuổi, 850g khi mua 4 lon Morinaga số 3 Hương vani (Kodomil), trên 3 tuổi, 800g (Không áp dụng cho sữa thay thế sữa mẹ dành cho trẻ dưới 24 tháng tuổi)</t>
  </si>
  <si>
    <t>SẬP GIÁ BLACK FRIDAY - Giảm 30% lon thứ 2 khi mua Thực Phẩm Bổ Sung Morinaga E-Okasan Hương Trà Sữa cho mẹ, 800g (Không áp dụng cho sữa thay thế sữa mẹ dành cho trẻ dưới 24 tháng tuổi)</t>
  </si>
  <si>
    <t>SẬP GIÁ BLACK FRIDAY - Giảm 20% khi mua 3 lon SPDD cho trẻ trên 2 tuổi trở lên Colosbaby Gold 2+ 800g - S (Không áp dụng cho sữa thay thế sữa mẹ dành cho trẻ dưới 24 tháng tuổi)</t>
  </si>
  <si>
    <t>SẬP GIÁ BLACK FRIDAY - Giảm 20% khi mua 3 lon SPDD công thức ColosBaby Gold 2+ 800g - S (Mới) (Không áp dụng cho sữa thay thế sữa mẹ dành cho trẻ dưới 24 tháng tuổi)</t>
  </si>
  <si>
    <t>SẬP GIÁ BLACK FRIDAY - Giảm 20% khi mua 3 lon SPDD công thức Colosbaby Bio Gold 2+ 800g - S (Không áp dụng cho sữa thay thế sữa mẹ dành cho trẻ dưới 24 tháng tuổi)</t>
  </si>
  <si>
    <t>SẬP GIÁ BLACK FRIDAY - Giảm 20% khi mua 3 lon SPDD công thức Colosbaby IQ Gold 2+ 800g - S (Không áp dụng cho sữa thay thế sữa mẹ dành cho trẻ dưới 24 tháng tuổi)</t>
  </si>
  <si>
    <t>SẬP GIÁ BLACK FRIDAY - Giảm 20% khi mua 3 lon SPDD công thức Colosbaby Gold D3K2 2+ 800g - S (Không áp dụng cho sữa thay thế sữa mẹ dành cho trẻ dưới 24 tháng tuổi)</t>
  </si>
  <si>
    <t>SẬP GIÁ BLACK FRIDAY - Tặng 1 lon TPBS Aptamil Profutura Kid Cesarbiotik 3 Growing Up Milk Formula(Trẻ Từ 24 Tháng Tuổi Trở Lên)800G khi mua 5 lon TPBS Aptamil Profutura Kid Cesarbiotik 3 Growing Up Milk Formula(Trẻ Từ 24 Tháng Tuổi Trở Lên)800G (Không áp dụng cho sữa thay thế sữa mẹ dành cho trẻ dưới 24 tháng tuổi)</t>
  </si>
  <si>
    <t>SẬP GIÁ BLACK FRIDAY - Tặng 1 lon SPDDCT Alphagen Premium Formulation Total Care 800g (từ 2 tuổi) khi mua 4 lon SPDDCT Alphagen Premium Formulation Total Care 800g (từ 2 tuổi) (Không áp dụng cho sữa thay thế sữa mẹ dành cho trẻ dưới 24 tháng tuổi)</t>
  </si>
  <si>
    <t>SẬP GIÁ BLACK FRIDAY - Giảm 30% lon thứ 2 khi mua Sản phẩm dinh dưỡng y học Nutren JUNIOR, 800g (Không áp dụng cho sữa thay thế sữa mẹ dành cho trẻ dưới 24 tháng tuổi)</t>
  </si>
  <si>
    <t>SẬP GIÁ BLACK FRIDAY - Giảm 30% lon thứ 2 khi mua Sản phẩm dinh dưỡng công thức Nestle Nan Optipro Plus 4 800g (Không áp dụng cho sữa thay thế sữa mẹ dành cho trẻ dưới 24 tháng tuổi)</t>
  </si>
  <si>
    <t>SẬP GIÁ BLACK FRIDAY - Giảm 30% lon thứ 2 khi mua Sản phẩm dinh dưỡng công thức Nestlé NAN OPTIPRO PLUS 4 1500g (Không áp dụng cho sữa thay thế sữa mẹ dành cho trẻ dưới 24 tháng tuổi)</t>
  </si>
  <si>
    <t>SẬP GIÁ BLACK FRIDAY - Giảm 30% lon thứ 2 khi mua Sữa S-26 ULTIMA số 3 750g (2 - 6 tuổi) (Không áp dụng cho sữa thay thế sữa mẹ dành cho trẻ dưới 24 tháng tuổi)</t>
  </si>
  <si>
    <t>SẬP GIÁ BLACK FRIDAY - Giảm 30% lon thứ 2 khi mua NAN Supreme Pro 3 800g (Không áp dụng cho sữa thay thế sữa mẹ dành cho trẻ dưới 24 tháng tuổi)</t>
  </si>
  <si>
    <t>SẬP GIÁ BLACK FRIDAY - Tặng Đồ chơi thể thao, cầu trượt các loại/ Đồ chơi bảng vẽ các loại khi mua 4 lon Sản phẩm dinh dưỡng công thức Nestle Nan Optipro Plus 4 800g (Không áp dụng cho sữa thay thế sữa mẹ dành cho trẻ dưới 24 tháng tuổi)</t>
  </si>
  <si>
    <t>SẬP GIÁ BLACK FRIDAY - Tặng Đồ chơi thể thao, cầu trượt các loại/ Đồ chơi bảng vẽ các loại khi mua 3 lon Sản phẩm dinh dưỡng công thức Nestlé NAN OPTIPRO PLUS 4 1500g (Không áp dụng cho sữa thay thế sữa mẹ dành cho trẻ dưới 24 tháng tuổi)</t>
  </si>
  <si>
    <t>SẬP GIÁ BLACK FRIDAY - Giảm 20% lon thứ 2 khi mua Sữa GrowPlus+ Đỏ 2+ tuổi, 1.5kg (Không áp dụng cho sữa thay thế sữa mẹ dành cho trẻ dưới 24 tháng tuổi)</t>
  </si>
  <si>
    <t>SẬP GIÁ BLACK FRIDAY - Giảm 20% lon thứ 2 khi mua Sữa GrowPLUS+ Xanh 2+ tuổi, 1.5kg (Không áp dụng cho sữa thay thế sữa mẹ dành cho trẻ dưới 24 tháng tuổi)</t>
  </si>
  <si>
    <t>SẬP GIÁ BLACK FRIDAY - Giảm 20% lon thứ 2 khi mua SPDD GrowPLUS+  Sữa Non (Vàng) 2+ tuổi, 800g (Không áp dụng cho sữa thay thế sữa mẹ dành cho trẻ dưới 24 tháng tuổi)</t>
  </si>
  <si>
    <t>SẬP GIÁ BLACK FRIDAY - Giảm 20% lon thứ 2 khi mua Abbott PediaSure Hương Vani, 1-10 tuổi, 1.6kg (Không áp dụng cho sữa thay thế sữa mẹ dành cho trẻ dưới 24 tháng tuổi)</t>
  </si>
  <si>
    <t>SẬP GIÁ BLACK FRIDAY - Giảm 20% lon thứ 2 khi mua Abbott PediaSure Hương Vani, 1-10 tuổi, 800g (Không áp dụng cho sữa thay thế sữa mẹ dành cho trẻ dưới 24 tháng tuổi)</t>
  </si>
  <si>
    <t>SẬP GIÁ BLACK FRIDAY - Giảm 20% lon thứ 2 khi mua Similac 2+ 800g (Không áp dụng cho sữa thay thế sữa mẹ dành cho trẻ dưới 24 tháng tuổi)</t>
  </si>
  <si>
    <t>SẬP GIÁ BLACK FRIDAY - Giảm 20% lon thứ 2 khi mua Similac Total Protection 2+ 800g (Không áp dụng cho sữa thay thế sữa mẹ dành cho trẻ dưới 24 tháng tuổi)</t>
  </si>
  <si>
    <t>SẬP GIÁ BLACK FRIDAY - Giảm 20% lon thứ 2 khi mua Sữa Similac 5G số 2+ 1,6kg (Không áp dụng cho sữa thay thế sữa mẹ dành cho trẻ dưới 24 tháng tuổi)</t>
  </si>
  <si>
    <t>SẬP GIÁ BLACK FRIDAY - Giảm 20% lon thứ 2 khi mua Abbott Grow 2+, 850g (Không áp dụng cho sữa thay thế sữa mẹ dành cho trẻ dưới 24 tháng tuổi)</t>
  </si>
  <si>
    <t>SẬP GIÁ BLACK FRIDAY - Giảm 20% lon thứ 2 khi mua Abbott Grow Gold 3+ Hương Vani 800g (Không áp dụng cho sữa thay thế sữa mẹ dành cho trẻ dưới 24 tháng tuổi)</t>
  </si>
  <si>
    <t>SẬP GIÁ BLACK FRIDAY - Giảm 20% lon thứ 2 khi mua Abbott Grow 2+, 1,6kg (Không áp dụng cho sữa thay thế sữa mẹ dành cho trẻ dưới 24 tháng tuổi)</t>
  </si>
  <si>
    <t>SẬP GIÁ BLACK FRIDAY - Giảm 20% lon thứ 2 khi mua Thực phẩm bổ sung Meiji Kids Formula 900g (Không áp dụng cho sữa thay thế sữa mẹ dành cho trẻ dưới 24 tháng tuổi)</t>
  </si>
  <si>
    <t>SẬP GIÁ BLACK FRIDAY - Giảm 20% lon thứ 2 khi mua Sữa dê Kabrita 800g (từ 2 tuổi) (Không áp dụng cho sữa thay thế sữa mẹ dành cho trẻ dưới 24 tháng tuổi)</t>
  </si>
  <si>
    <t>SẬP GIÁ BLACK FRIDAY - Giảm 20% lon thứ 2 khi mua TPBS Enfagrow AII Neuropro 4 cho trẻ từ 3-6 tuổi 1.7KG (Không áp dụng cho sữa thay thế sữa mẹ dành cho trẻ dưới 24 tháng tuổi)</t>
  </si>
  <si>
    <t>SẬP GIÁ BLACK FRIDAY - Giảm 20% lon thứ 2 khi mua Enfagrow A+ số 4 1700g 2flex (Không áp dụng cho sữa thay thế sữa mẹ dành cho trẻ dưới 24 tháng tuổi)</t>
  </si>
  <si>
    <t>SẬP GIÁ BLACK FRIDAY - Giảm 20% lon thứ 2 khi mua Thực phẩm bổ sung Enfagrow A+ NeuroPro 3 C-Sec 800gr (Không áp dụng cho sữa thay thế sữa mẹ dành cho trẻ dưới 24 tháng tuổi)</t>
  </si>
  <si>
    <t>SẬP GIÁ BLACK FRIDAY - Giảm 20% lon thứ 2 khi mua Sản phẩm dinh dưỡng Enfagrow Enspire 3 cho trẻ 2-6 tuổi 850g (Không áp dụng cho sữa thay thế sữa mẹ dành cho trẻ dưới 24 tháng tuổi)</t>
  </si>
  <si>
    <t>SẬP GIÁ BLACK FRIDAY - Giảm 30% lon thứ 2 khi mua Vinamilk Optimum Gold 4, 850g, 2-6 tuổi (Không áp dụng cho sữa thay thế sữa mẹ dành cho trẻ dưới 24 tháng tuổi)</t>
  </si>
  <si>
    <t>SẬP GIÁ BLACK FRIDAY - Giảm 30% lon thứ 2 khi mua Sữa bột Dielac Grow Plus 2+, 2-10 tuổi, 850g (Không áp dụng cho sữa thay thế sữa mẹ dành cho trẻ dưới 24 tháng tuổi)</t>
  </si>
  <si>
    <t>SẬP GIÁ BLACK FRIDAY - Giảm 30% lon thứ 2 khi mua Sản phẩm dinh dưỡng Optimum Colos 3 - HT 800g (2-6 tuổi) (Không áp dụng cho sữa thay thế sữa mẹ dành cho trẻ dưới 24 tháng tuổi)</t>
  </si>
  <si>
    <t>SẬP GIÁ BLACK FRIDAY - Giảm 30% lon thứ 2 khi mua Vinamilk Yoko Gold 3, 2 - 6 tuổi, 850g (Không áp dụng cho sữa thay thế sữa mẹ dành cho trẻ dưới 24 tháng tuổi)</t>
  </si>
  <si>
    <t>SẬP GIÁ BLACK FRIDAY - Giảm 10% lon thứ 2 khi mua Friso Gold Pro số 4, 800g (trên 3 tuổi) (Không áp dụng cho sữa thay thế sữa mẹ dành cho trẻ dưới 24 tháng tuổi)</t>
  </si>
  <si>
    <t>SẬP GIÁ BLACK FRIDAY - Giảm 10% lon thứ 2 khi mua Friso Gold 4, 2 - 6 tuổi (850gr) (Không áp dụng cho sữa thay thế sữa mẹ dành cho trẻ dưới 24 tháng tuổi)</t>
  </si>
  <si>
    <t>SẬP GIÁ BLACK FRIDAY - Giảm 10% lon thứ 2 khi mua Friso Gold 4, 2 - 6 tuổi (1400gr) (Không áp dụng cho sữa thay thế sữa mẹ dành cho trẻ dưới 24 tháng tuổi)</t>
  </si>
  <si>
    <t>SẬP GIÁ BLACK FRIDAY - Giảm 10% lon thứ 2 khi mua SPDDCT Friso Pro 3, 800g (trên 2 tuổi) (Không áp dụng cho sữa thay thế sữa mẹ dành cho trẻ dưới 24 tháng tuổi)</t>
  </si>
  <si>
    <t>SẬP GIÁ BLACK FRIDAY - Giảm 20% lon thứ 2 khi mua Sữa Hikid Vani cho trẻ từ 2 tuổi (Không áp dụng cho sữa thay thế sữa mẹ dành cho trẻ dưới 24 tháng tuổi)</t>
  </si>
  <si>
    <t>SẬP GIÁ BLACK FRIDAY - Giảm 30% lon thứ 2 khi mua SPDD C.THUC ICREO LEARNING MILK 820G (Không áp dụng cho sữa thay thế sữa mẹ dành cho trẻ dưới 24 tháng tuổi)</t>
  </si>
  <si>
    <t>SẬP GIÁ BLACK FRIDAY - Giảm 20% lon thứ 2 khi mua Friso Mum Gold hương Cam, 900g (Không áp dụng cho sữa thay thế sữa mẹ dành cho trẻ dưới 24 tháng tuổi)</t>
  </si>
  <si>
    <t>SẬP GIÁ BLACK FRIDAY - Giảm 20% lon thứ 2 khi mua Thực phẩm bổ sung Sản phẩm dinh dưỡng Enfamama A+ hương vani 360° Brain Plus 830G (Không áp dụng cho sữa thay thế sữa mẹ dành cho trẻ dưới 24 tháng tuổi)</t>
  </si>
  <si>
    <t>5 lon Thực phẩm dinh dưỡng y học Nestle Kid Essentials Nutritionally Complete 800g (Không áp dụng cho sữa thay thế sữa mẹ dành cho trẻ dưới 24 tháng tuổi)</t>
  </si>
  <si>
    <t>4 lon Morinaga số 3 Hương vani (Kodomil), trên 3 tuổi, 850g (Không áp dụng cho sữa thay thế sữa mẹ dành cho trẻ dưới 24 tháng tuổi)</t>
  </si>
  <si>
    <t>4 lon Morinaga số 3 Hương vani (Kodomil), trên 3 tuổi, 800g (Không áp dụng cho sữa thay thế sữa mẹ dành cho trẻ dưới 24 tháng tuổi)</t>
  </si>
  <si>
    <t>lon thứ 2 Thực Phẩm Bổ Sung Morinaga E-Okasan Hương Trà Sữa cho mẹ, 800g (Không áp dụng cho sữa thay thế sữa mẹ dành cho trẻ dưới 24 tháng tuổi)</t>
  </si>
  <si>
    <t>3 lon SPDD cho trẻ trên 2 tuổi trở lên Colosbaby Gold 2+ 800g - S (Không áp dụng cho sữa thay thế sữa mẹ dành cho trẻ dưới 24 tháng tuổi)</t>
  </si>
  <si>
    <t>3 lon SPDD công thức ColosBaby Gold 2+ 800g - S (Mới) (Không áp dụng cho sữa thay thế sữa mẹ dành cho trẻ dưới 24 tháng tuổi)</t>
  </si>
  <si>
    <t>3 lon SPDD công thức Colosbaby Bio Gold 2+ 800g - S (Không áp dụng cho sữa thay thế sữa mẹ dành cho trẻ dưới 24 tháng tuổi)</t>
  </si>
  <si>
    <t>3 lon SPDD công thức Colosbaby IQ Gold 2+ 800g - S (Không áp dụng cho sữa thay thế sữa mẹ dành cho trẻ dưới 24 tháng tuổi)</t>
  </si>
  <si>
    <t>3 lon SPDD công thức Colosbaby Gold D3K2 2+ 800g - S (Không áp dụng cho sữa thay thế sữa mẹ dành cho trẻ dưới 24 tháng tuổi)</t>
  </si>
  <si>
    <t>5 lon TPBS Aptamil Profutura Kid Cesarbiotik 3 Growing Up Milk Formula(Trẻ Từ 24 Tháng Tuổi Trở Lên)800G (Không áp dụng cho sữa thay thế sữa mẹ dành cho trẻ dưới 24 tháng tuổi)</t>
  </si>
  <si>
    <t>4 lon SPDDCT Alphagen Premium Formulation Total Care 800g (từ 2 tuổi) (Không áp dụng cho sữa thay thế sữa mẹ dành cho trẻ dưới 24 tháng tuổi)</t>
  </si>
  <si>
    <t>lon thứ 2 Sản phẩm dinh dưỡng y học Nutren JUNIOR, 800g (Không áp dụng cho sữa thay thế sữa mẹ dành cho trẻ dưới 24 tháng tuổi)</t>
  </si>
  <si>
    <t>lon thứ 2 Sản phẩm dinh dưỡng công thức Nestle Nan Optipro Plus 4 800g (Không áp dụng cho sữa thay thế sữa mẹ dành cho trẻ dưới 24 tháng tuổi)</t>
  </si>
  <si>
    <t>lon thứ 2 Sản phẩm dinh dưỡng công thức Nestlé NAN OPTIPRO PLUS 4 1500g (Không áp dụng cho sữa thay thế sữa mẹ dành cho trẻ dưới 24 tháng tuổi)</t>
  </si>
  <si>
    <t>lon thứ 2 Sữa S-26 ULTIMA số 3 750g (2 - 6 tuổi) (Không áp dụng cho sữa thay thế sữa mẹ dành cho trẻ dưới 24 tháng tuổi)</t>
  </si>
  <si>
    <t>lon thứ 2 NAN Supreme Pro 3 800g (Không áp dụng cho sữa thay thế sữa mẹ dành cho trẻ dưới 24 tháng tuổi)</t>
  </si>
  <si>
    <t>4 lon Sản phẩm dinh dưỡng công thức Nestle Nan Optipro Plus 4 800g (Không áp dụng cho sữa thay thế sữa mẹ dành cho trẻ dưới 24 tháng tuổi)</t>
  </si>
  <si>
    <t>3 lon Sản phẩm dinh dưỡng công thức Nestlé NAN OPTIPRO PLUS 4 1500g (Không áp dụng cho sữa thay thế sữa mẹ dành cho trẻ dưới 24 tháng tuổi)</t>
  </si>
  <si>
    <t>lon thứ 2 Sữa GrowPlus+ Đỏ 2+ tuổi, 1.5kg (Không áp dụng cho sữa thay thế sữa mẹ dành cho trẻ dưới 24 tháng tuổi)</t>
  </si>
  <si>
    <t>lon thứ 2 Sữa GrowPLUS+ Xanh 2+ tuổi, 1.5kg (Không áp dụng cho sữa thay thế sữa mẹ dành cho trẻ dưới 24 tháng tuổi)</t>
  </si>
  <si>
    <t>lon thứ 2 SPDD GrowPLUS+  Sữa Non (Vàng) 2+ tuổi, 800g (Không áp dụng cho sữa thay thế sữa mẹ dành cho trẻ dưới 24 tháng tuổi)</t>
  </si>
  <si>
    <t>lon thứ 2 Abbott PediaSure Hương Vani, 1-10 tuổi, 1.6kg (Không áp dụng cho sữa thay thế sữa mẹ dành cho trẻ dưới 24 tháng tuổi)</t>
  </si>
  <si>
    <t>lon thứ 2 Abbott PediaSure Hương Vani, 1-10 tuổi, 800g (Không áp dụng cho sữa thay thế sữa mẹ dành cho trẻ dưới 24 tháng tuổi)</t>
  </si>
  <si>
    <t>lon thứ 2 Similac 2+ 800g (Không áp dụng cho sữa thay thế sữa mẹ dành cho trẻ dưới 24 tháng tuổi)</t>
  </si>
  <si>
    <t>lon thứ 2 Similac Total Protection 2+ 800g (Không áp dụng cho sữa thay thế sữa mẹ dành cho trẻ dưới 24 tháng tuổi)</t>
  </si>
  <si>
    <t>lon thứ 2 Sữa Similac 5G số 2+ 1,6kg (Không áp dụng cho sữa thay thế sữa mẹ dành cho trẻ dưới 24 tháng tuổi)</t>
  </si>
  <si>
    <t>lon thứ 2 Abbott Grow 2+, 850g (Không áp dụng cho sữa thay thế sữa mẹ dành cho trẻ dưới 24 tháng tuổi)</t>
  </si>
  <si>
    <t>lon thứ 2 Abbott Grow Gold 3+ Hương Vani 800g (Không áp dụng cho sữa thay thế sữa mẹ dành cho trẻ dưới 24 tháng tuổi)</t>
  </si>
  <si>
    <t>lon thứ 2 Abbott Grow 2+, 1,6kg (Không áp dụng cho sữa thay thế sữa mẹ dành cho trẻ dưới 24 tháng tuổi)</t>
  </si>
  <si>
    <t>lon thứ 2 Thực phẩm bổ sung Meiji Kids Formula 900g (Không áp dụng cho sữa thay thế sữa mẹ dành cho trẻ dưới 24 tháng tuổi)</t>
  </si>
  <si>
    <t>lon thứ 2 Sữa dê Kabrita 800g (từ 2 tuổi) (Không áp dụng cho sữa thay thế sữa mẹ dành cho trẻ dưới 24 tháng tuổi)</t>
  </si>
  <si>
    <t>lon thứ 2 TPBS Enfagrow AII Neuropro 4 cho trẻ từ 3-6 tuổi 1.7KG (Không áp dụng cho sữa thay thế sữa mẹ dành cho trẻ dưới 24 tháng tuổi)</t>
  </si>
  <si>
    <t>lon thứ 2 Enfagrow A+ số 4 1700g 2flex (Không áp dụng cho sữa thay thế sữa mẹ dành cho trẻ dưới 24 tháng tuổi)</t>
  </si>
  <si>
    <t>lon thứ 2 Thực phẩm bổ sung Enfagrow A+ NeuroPro 3 C-Sec 800gr (Không áp dụng cho sữa thay thế sữa mẹ dành cho trẻ dưới 24 tháng tuổi)</t>
  </si>
  <si>
    <t>lon thứ 2 Sản phẩm dinh dưỡng Enfagrow Enspire 3 cho trẻ 2-6 tuổi 850g (Không áp dụng cho sữa thay thế sữa mẹ dành cho trẻ dưới 24 tháng tuổi)</t>
  </si>
  <si>
    <t>lon thứ 2 Vinamilk Optimum Gold 4, 850g, 2-6 tuổi (Không áp dụng cho sữa thay thế sữa mẹ dành cho trẻ dưới 24 tháng tuổi)</t>
  </si>
  <si>
    <t>lon thứ 2 Sữa bột Dielac Grow Plus 2+, 2-10 tuổi, 850g (Không áp dụng cho sữa thay thế sữa mẹ dành cho trẻ dưới 24 tháng tuổi)</t>
  </si>
  <si>
    <t>lon thứ 2 Sản phẩm dinh dưỡng Optimum Colos 3 - HT 800g (2-6 tuổi) (Không áp dụng cho sữa thay thế sữa mẹ dành cho trẻ dưới 24 tháng tuổi)</t>
  </si>
  <si>
    <t>lon thứ 2 Vinamilk Yoko Gold 3, 2 - 6 tuổi, 850g (Không áp dụng cho sữa thay thế sữa mẹ dành cho trẻ dưới 24 tháng tuổi)</t>
  </si>
  <si>
    <t>lon thứ 2 Friso Gold Pro số 4, 800g (trên 3 tuổi) (Không áp dụng cho sữa thay thế sữa mẹ dành cho trẻ dưới 24 tháng tuổi)</t>
  </si>
  <si>
    <t>lon thứ 2 Friso Gold 4, 2 - 6 tuổi (850gr) (Không áp dụng cho sữa thay thế sữa mẹ dành cho trẻ dưới 24 tháng tuổi)</t>
  </si>
  <si>
    <t>lon thứ 2 Friso Gold 4, 2 - 6 tuổi (1400gr) (Không áp dụng cho sữa thay thế sữa mẹ dành cho trẻ dưới 24 tháng tuổi)</t>
  </si>
  <si>
    <t>lon thứ 2 SPDDCT Friso Pro 3, 800g (trên 2 tuổi) (Không áp dụng cho sữa thay thế sữa mẹ dành cho trẻ dưới 24 tháng tuổi)</t>
  </si>
  <si>
    <t>lon thứ 2 Sữa Hikid Vani cho trẻ từ 2 tuổi (Không áp dụng cho sữa thay thế sữa mẹ dành cho trẻ dưới 24 tháng tuổi)</t>
  </si>
  <si>
    <t>lon thứ 2 SPDD C.THUC ICREO LEARNING MILK 820G (Không áp dụng cho sữa thay thế sữa mẹ dành cho trẻ dưới 24 tháng tuổi)</t>
  </si>
  <si>
    <t>lon thứ 2 Friso Mum Gold hương Cam, 900g (Không áp dụng cho sữa thay thế sữa mẹ dành cho trẻ dưới 24 tháng tuổi)</t>
  </si>
  <si>
    <t>lon thứ 2 Thực phẩm bổ sung Sản phẩm dinh dưỡng Enfamama A+ hương vani 360° Brain Plus 830G (Không áp dụng cho sữa thay thế sữa mẹ dành cho trẻ dưới 24 tháng tuổi)</t>
  </si>
  <si>
    <t>1 lon Thực phẩm dinh dưỡng y học Nestle Kid Essentials Nutritionally Complete 800g</t>
  </si>
  <si>
    <t>1 lon Morinaga số 3 Hương vani (Kodomil), trên 3 tuổi, 850g</t>
  </si>
  <si>
    <t>1 lon TPBS Aptamil Profutura Kid Cesarbiotik 3 Growing Up Milk Formula(Trẻ Từ 24 Tháng Tuổi Trở Lên)800G</t>
  </si>
  <si>
    <t>1 lon SPDDCT Alphagen Premium Formulation Total Care 800g (từ 2 tuổi)</t>
  </si>
  <si>
    <t>QT Nestle - Đồ chơi thể thao 5 in 1</t>
  </si>
  <si>
    <t>QT Nestle - Đồ chơi bảng vẽ 2 in 1</t>
  </si>
  <si>
    <t>QT Nestle - Đồ chơi bảng vẽ 2 mặt - nam châm và phấn viết</t>
  </si>
  <si>
    <t>QT Nestle - Đồ chơi cầu trượt</t>
  </si>
  <si>
    <t>1 deal/ 1 khách hàng.</t>
  </si>
  <si>
    <t>Combo 2 hộp Thực phẩm bảo vệ sức khỏe Gumazing bất kỳ các loại (Vitamin D3K2 Drops/ Iron Pro Oral Spray/ Zinc Pro Oral Spray/Omega 3 Gummies/Zinc Gummies/Elderberry Immunity Gummies/Probiotic Gummies/D3K2 Gummies ) giá 296000 đồng (Sản phẩm thứ 1 nguyên giá, sản phẩm thứ 2 giá 1000 đồng)</t>
  </si>
  <si>
    <t>Combo 2 hộp gồm 1 hộp Thực phẩm bảo vệ sức khỏe Gumazing D3K2 Pro Oral Spray và 1 hộp Thực phẩm bảo vệ sức khỏe Gumazing bất kỳ các loại (Iron Pro Oral Spray/ Zinc Pro Oral Spray/Omega 3 Gummies/Zinc Gummies/Elderberry Immunity Gummies/Probiotic Gummies/D3K2 Gummies/ Vitamin D3K2 Drops ) giá 316000 đồng (Sản phẩmThực phẩm bảo vệ sức khoẻ Gumazing D3K2 Pro Oral Spray 25ml nguyên giá, sản phẩm còn lại giá 1000 đồng)</t>
  </si>
  <si>
    <t>2 hộp Thực phẩm bảo vệ sức khỏe Gumazing bất kỳ các loại (Vitamin D3K2 Drops/ Iron Pro Oral Spray/ Zinc Pro Oral Spray/Omega 3 Gummies/Zinc Gummies/Elderberry Immunity Gummies/Probiotic Gummies/D3K2 Gummies )</t>
  </si>
  <si>
    <t>Combo 2 hộp gồm 1 hộp Thực phẩm bảo vệ sức khỏe Gumazing D3K2 Pro Oral Spray và 1 hộp Thực phẩm bảo vệ sức khỏe Gumazing bất kỳ các loại (Iron Pro Oral Spray/ Zinc Pro Oral Spray/Omega 3 Gummies/Zinc Gummies/Elderberry Immunity Gummies/Probiotic Gummies/D3K2 Gummies/ Vitamin D3K2 Drops )</t>
  </si>
  <si>
    <t>Giảm 10% khi mua 2 lon Sữa GrowPlus+ Đỏ 2+ tuổi, 1.5kg (Không áp dụng cho sữa thay thế sữa mẹ dành cho trẻ dưới 24 tháng tuổi)</t>
  </si>
  <si>
    <t>Giảm 10% khi mua 2 lon Sữa GrowPLUS+ Xanh 2+ tuổi, 1.5kg (Không áp dụng cho sữa thay thế sữa mẹ dành cho trẻ dưới 24 tháng tuổi)</t>
  </si>
  <si>
    <t>Giảm 10% khi mua 2 lon SPDD GrowPLUS+  Sữa Non (Vàng) 2+ tuổi, 800g (Không áp dụng cho sữa thay thế sữa mẹ dành cho trẻ dưới 24 tháng tuổi)</t>
  </si>
  <si>
    <t>Giảm 50% khi mua 2 lon Sữa Dad&amp;Me 800g cho trẻ từ 3 tuổi (Không áp dụng cho sữa thay thế sữa mẹ dành cho trẻ dưới 24 tháng tuổi)</t>
  </si>
  <si>
    <t>2 lon Sữa GrowPlus+ Đỏ 2+ tuổi, 1.5kg (Không áp dụng cho sữa thay thế sữa mẹ dành cho trẻ dưới 24 tháng tuổi)</t>
  </si>
  <si>
    <t>2 lon Sữa GrowPLUS+ Xanh 2+ tuổi, 1.5kg (Không áp dụng cho sữa thay thế sữa mẹ dành cho trẻ dưới 24 tháng tuổi)</t>
  </si>
  <si>
    <t>2 lon SPDD GrowPLUS+  Sữa Non (Vàng) 2+ tuổi, 800g (Không áp dụng cho sữa thay thế sữa mẹ dành cho trẻ dưới 24 tháng tuổi)</t>
  </si>
  <si>
    <t>2 lon Sữa Dad&amp;Me 800g cho trẻ từ 3 tuổi (Không áp dụng cho sữa thay thế sữa mẹ dành cho trẻ dưới 24 tháng tuổi)</t>
  </si>
  <si>
    <t>áp dụng tại website concung.com, ứng dụng Con Cưng</t>
  </si>
  <si>
    <t>áp dụng tại cửa hàng Con Cưng, website concung.com, ứng dụng Con Cưng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</si>
</sst>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1" formatCode="_(* #,##0_);_(* \(#,##0\);_(* &quot;-&quot;_);_(@_)"/>
    <numFmt numFmtId="43" formatCode="_(* #,##0.00_);_(* \(#,##0.00\);_(* &quot;-&quot;??_);_(@_)"/>
    <numFmt numFmtId="164" formatCode="_-* #,##0_-;\-* #,##0_-;_-* &quot;-&quot;_-;_-@_-"/>
    <numFmt numFmtId="165" formatCode="_-* #,##0.00_-;\-* #,##0.00_-;_-* &quot;-&quot;??_-;_-@_-"/>
    <numFmt numFmtId="166" formatCode="_(* #,##0_);_(* \(#,##0\);_(* &quot;-&quot;??_);_(@_)"/>
    <numFmt numFmtId="167" formatCode="_ * #,##0_ ;_ * \-#,##0_ ;_ * &quot;-&quot;??_ ;_ @_ "/>
    <numFmt numFmtId="168" formatCode="_-* #,##0_-;\-* #,##0_-;_-* &quot;-&quot;??_-;_-@"/>
  </numFmts>
  <fonts count="12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u/>
      <sz val="10"/>
      <color theme="11"/>
      <name val="Arial"/>
      <family val="2"/>
    </font>
    <font>
      <sz val="10"/>
      <name val="Arial"/>
      <family val="2"/>
    </font>
    <font>
      <sz val="12"/>
      <name val="Times New Roman"/>
      <family val="1"/>
    </font>
    <font>
      <b/>
      <sz val="12"/>
      <color theme="1" tint="0.14999847407452621"/>
      <name val="Times New Roman"/>
      <family val="1"/>
    </font>
    <font>
      <sz val="12"/>
      <color theme="1" tint="0.14999847407452621"/>
      <name val="Times New Roman"/>
      <family val="1"/>
    </font>
    <font>
      <b/>
      <sz val="11"/>
      <color theme="1" tint="0.14999847407452621"/>
      <name val="Times New Roman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5">
    <xf numFmtId="0" fontId="0" fillId="0" borderId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" fillId="0" borderId="0">
      <alignment vertical="center"/>
    </xf>
  </cellStyleXfs>
  <cellXfs count="51">
    <xf numFmtId="0" fontId="0" fillId="0" borderId="0" xfId="0"/>
    <xf numFmtId="0" fontId="8" fillId="0" borderId="0" xfId="0" applyFont="1"/>
    <xf numFmtId="166" fontId="8" fillId="0" borderId="0" xfId="5" applyNumberFormat="1" applyFont="1"/>
    <xf numFmtId="9" fontId="8" fillId="0" borderId="0" xfId="6" applyFont="1"/>
    <xf numFmtId="166" fontId="9" fillId="0" borderId="1" xfId="7" applyNumberFormat="1" applyFont="1" applyFill="1" applyBorder="1" applyAlignment="1">
      <alignment horizontal="center" vertical="center" wrapText="1"/>
    </xf>
    <xf numFmtId="166" fontId="11" fillId="0" borderId="1" xfId="7" applyNumberFormat="1" applyFont="1" applyFill="1" applyBorder="1" applyAlignment="1">
      <alignment horizontal="center" vertical="center" wrapText="1"/>
    </xf>
    <xf numFmtId="166" fontId="11" fillId="0" borderId="1" xfId="7" applyNumberFormat="1" applyFont="1" applyFill="1" applyBorder="1" applyAlignment="1">
      <alignment horizontal="right" vertical="center" wrapText="1"/>
    </xf>
    <xf numFmtId="0" fontId="8" fillId="0" borderId="0" xfId="0" applyFont="1" applyAlignment="1">
      <alignment wrapText="1"/>
    </xf>
    <xf numFmtId="0" fontId="8" fillId="0" borderId="1" xfId="0" applyFont="1" applyBorder="1"/>
    <xf numFmtId="0" fontId="8" fillId="0" borderId="1" xfId="0" applyFont="1" applyBorder="1" applyAlignment="1">
      <alignment wrapText="1"/>
    </xf>
    <xf numFmtId="166" fontId="8" fillId="0" borderId="1" xfId="0" applyNumberFormat="1" applyFont="1" applyBorder="1"/>
    <xf numFmtId="14" fontId="8" fillId="0" borderId="1" xfId="0" applyNumberFormat="1" applyFont="1" applyBorder="1" applyAlignment="1">
      <alignment wrapText="1"/>
    </xf>
    <xf numFmtId="167" fontId="8" fillId="0" borderId="1" xfId="0" applyNumberFormat="1" applyFont="1" applyBorder="1" applyAlignment="1">
      <alignment wrapText="1"/>
    </xf>
    <xf numFmtId="167" fontId="8" fillId="0" borderId="1" xfId="0" applyNumberFormat="1" applyFont="1" applyBorder="1"/>
    <xf numFmtId="41" fontId="8" fillId="0" borderId="1" xfId="0" applyNumberFormat="1" applyFont="1" applyBorder="1" applyAlignment="1">
      <alignment wrapText="1"/>
    </xf>
    <xf numFmtId="3" fontId="8" fillId="0" borderId="1" xfId="0" applyNumberFormat="1" applyFont="1" applyBorder="1"/>
    <xf numFmtId="168" fontId="8" fillId="0" borderId="1" xfId="0" applyNumberFormat="1" applyFont="1" applyBorder="1"/>
    <xf numFmtId="49" fontId="8" fillId="0" borderId="1" xfId="0" applyNumberFormat="1" applyFont="1" applyBorder="1" applyAlignment="1">
      <alignment wrapText="1"/>
    </xf>
    <xf numFmtId="0" fontId="8" fillId="0" borderId="1" xfId="0" applyFont="1" applyBorder="1" applyAlignment="1">
      <alignment horizontal="center" vertical="center" wrapText="1"/>
    </xf>
    <xf numFmtId="1" fontId="11" fillId="0" borderId="1" xfId="7" applyNumberFormat="1" applyFont="1" applyFill="1" applyBorder="1" applyAlignment="1">
      <alignment horizontal="center" vertical="center" wrapText="1"/>
    </xf>
    <xf numFmtId="1" fontId="9" fillId="0" borderId="1" xfId="7" applyNumberFormat="1" applyFont="1" applyFill="1" applyBorder="1" applyAlignment="1">
      <alignment horizontal="center" vertical="center" wrapText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166" fontId="8" fillId="0" borderId="1" xfId="0" applyNumberFormat="1" applyFont="1" applyFill="1" applyBorder="1"/>
    <xf numFmtId="166" fontId="8" fillId="0" borderId="0" xfId="0" applyNumberFormat="1" applyFont="1" applyFill="1"/>
    <xf numFmtId="0" fontId="8" fillId="0" borderId="0" xfId="0" applyFont="1" applyFill="1"/>
    <xf numFmtId="14" fontId="8" fillId="0" borderId="1" xfId="0" applyNumberFormat="1" applyFont="1" applyFill="1" applyBorder="1" applyAlignment="1">
      <alignment wrapText="1"/>
    </xf>
    <xf numFmtId="167" fontId="8" fillId="0" borderId="1" xfId="0" applyNumberFormat="1" applyFont="1" applyFill="1" applyBorder="1" applyAlignment="1">
      <alignment wrapText="1"/>
    </xf>
    <xf numFmtId="167" fontId="8" fillId="0" borderId="1" xfId="0" applyNumberFormat="1" applyFont="1" applyFill="1" applyBorder="1"/>
    <xf numFmtId="3" fontId="8" fillId="0" borderId="1" xfId="0" applyNumberFormat="1" applyFont="1" applyFill="1" applyBorder="1"/>
    <xf numFmtId="0" fontId="8" fillId="0" borderId="1" xfId="0" applyFont="1" applyFill="1" applyBorder="1" applyAlignment="1">
      <alignment horizontal="center" vertical="center" wrapText="1"/>
    </xf>
    <xf numFmtId="41" fontId="8" fillId="0" borderId="1" xfId="0" applyNumberFormat="1" applyFont="1" applyFill="1" applyBorder="1" applyAlignment="1">
      <alignment wrapText="1"/>
    </xf>
    <xf numFmtId="168" fontId="8" fillId="0" borderId="1" xfId="0" applyNumberFormat="1" applyFont="1" applyFill="1" applyBorder="1"/>
    <xf numFmtId="49" fontId="8" fillId="0" borderId="1" xfId="0" applyNumberFormat="1" applyFont="1" applyFill="1" applyBorder="1" applyAlignment="1">
      <alignment wrapText="1"/>
    </xf>
    <xf numFmtId="9" fontId="10" fillId="0" borderId="1" xfId="0" applyNumberFormat="1" applyFont="1" applyFill="1" applyBorder="1"/>
    <xf numFmtId="9" fontId="9" fillId="0" borderId="1" xfId="6" applyNumberFormat="1" applyFont="1" applyFill="1" applyBorder="1" applyAlignment="1">
      <alignment horizontal="center" vertical="center" wrapText="1"/>
    </xf>
    <xf numFmtId="9" fontId="8" fillId="0" borderId="1" xfId="6" applyNumberFormat="1" applyFont="1" applyBorder="1" applyAlignment="1">
      <alignment horizontal="center"/>
    </xf>
    <xf numFmtId="9" fontId="8" fillId="0" borderId="1" xfId="6" applyNumberFormat="1" applyFont="1" applyFill="1" applyBorder="1" applyAlignment="1">
      <alignment horizontal="center"/>
    </xf>
    <xf numFmtId="9" fontId="8" fillId="0" borderId="0" xfId="0" applyNumberFormat="1" applyFont="1"/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166" fontId="9" fillId="0" borderId="1" xfId="5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166" fontId="11" fillId="0" borderId="1" xfId="7" applyNumberFormat="1" applyFont="1" applyFill="1" applyBorder="1" applyAlignment="1">
      <alignment vertical="center" wrapText="1"/>
    </xf>
    <xf numFmtId="1" fontId="11" fillId="0" borderId="1" xfId="7" applyNumberFormat="1" applyFont="1" applyFill="1" applyBorder="1" applyAlignment="1">
      <alignment horizontal="center" vertical="center" wrapText="1"/>
    </xf>
    <xf numFmtId="167" fontId="8" fillId="0" borderId="1" xfId="0" applyNumberFormat="1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 wrapText="1"/>
    </xf>
    <xf numFmtId="14" fontId="8" fillId="0" borderId="1" xfId="0" applyNumberFormat="1" applyFont="1" applyBorder="1" applyAlignment="1">
      <alignment horizontal="left" vertical="center" wrapText="1"/>
    </xf>
    <xf numFmtId="166" fontId="8" fillId="0" borderId="1" xfId="0" applyNumberFormat="1" applyFont="1" applyBorder="1" applyAlignment="1">
      <alignment horizontal="left" vertical="center"/>
    </xf>
    <xf numFmtId="0" fontId="8" fillId="0" borderId="1" xfId="0" applyFont="1" applyFill="1" applyBorder="1" applyAlignment="1">
      <alignment horizontal="left" vertical="center" wrapText="1"/>
    </xf>
    <xf numFmtId="9" fontId="8" fillId="0" borderId="1" xfId="6" applyNumberFormat="1" applyFont="1" applyBorder="1" applyAlignment="1">
      <alignment horizontal="left" vertical="center"/>
    </xf>
  </cellXfs>
  <cellStyles count="15">
    <cellStyle name="Comma" xfId="5" builtinId="3"/>
    <cellStyle name="Comma [0] 2" xfId="12"/>
    <cellStyle name="Comma 2" xfId="7"/>
    <cellStyle name="Comma 2 2" xfId="13"/>
    <cellStyle name="Comma 3" xfId="10"/>
    <cellStyle name="Followed Hyperlink" xfId="2" builtinId="9" hidden="1"/>
    <cellStyle name="Followed Hyperlink" xfId="4" builtinId="9" hidden="1"/>
    <cellStyle name="Hyperlink" xfId="1" builtinId="8" hidden="1"/>
    <cellStyle name="Hyperlink" xfId="3" builtinId="8" hidden="1"/>
    <cellStyle name="Normal" xfId="0" builtinId="0"/>
    <cellStyle name="Normal 11" xfId="14"/>
    <cellStyle name="Normal 2" xfId="9"/>
    <cellStyle name="Normal 3" xfId="8"/>
    <cellStyle name="Percent" xfId="6" builtinId="5"/>
    <cellStyle name="Percent 2" xfId="11"/>
  </cellStyles>
  <dxfs count="1">
    <dxf>
      <fill>
        <patternFill patternType="solid">
          <fgColor rgb="FFB7E1CD"/>
          <bgColor rgb="FFB7E1CD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30"/>
  <sheetViews>
    <sheetView tabSelected="1" topLeftCell="A104" zoomScale="80" zoomScaleNormal="80" workbookViewId="0">
      <selection activeCell="E107" sqref="E107"/>
    </sheetView>
  </sheetViews>
  <sheetFormatPr defaultColWidth="11.42578125" defaultRowHeight="15.75" x14ac:dyDescent="0.25"/>
  <cols>
    <col min="1" max="1" width="6.85546875" style="1" customWidth="1"/>
    <col min="2" max="2" width="60.28515625" style="1" customWidth="1"/>
    <col min="3" max="3" width="15.7109375" style="2" customWidth="1"/>
    <col min="4" max="4" width="16.28515625" style="3" bestFit="1" customWidth="1"/>
    <col min="5" max="5" width="14.140625" style="3" customWidth="1"/>
    <col min="6" max="6" width="35.28515625" style="1" customWidth="1"/>
    <col min="7" max="7" width="19.28515625" style="1" customWidth="1"/>
    <col min="8" max="8" width="50.85546875" style="1" customWidth="1"/>
    <col min="9" max="9" width="11.42578125" style="38"/>
    <col min="10" max="10" width="17.7109375" style="1" customWidth="1"/>
    <col min="11" max="11" width="27.28515625" style="7" customWidth="1"/>
    <col min="12" max="12" width="16.85546875" style="1" bestFit="1" customWidth="1"/>
    <col min="13" max="16384" width="11.42578125" style="1"/>
  </cols>
  <sheetData>
    <row r="1" spans="1:11" ht="19.5" customHeight="1" x14ac:dyDescent="0.25">
      <c r="A1" s="41" t="s">
        <v>11</v>
      </c>
      <c r="B1" s="41"/>
      <c r="C1" s="41"/>
      <c r="D1" s="41"/>
      <c r="E1" s="41"/>
      <c r="F1" s="41"/>
      <c r="G1" s="41"/>
      <c r="H1" s="41"/>
      <c r="I1" s="34"/>
      <c r="J1" s="8"/>
      <c r="K1" s="9"/>
    </row>
    <row r="2" spans="1:11" ht="19.5" customHeight="1" x14ac:dyDescent="0.25">
      <c r="A2" s="41" t="s">
        <v>12</v>
      </c>
      <c r="B2" s="41"/>
      <c r="C2" s="41"/>
      <c r="D2" s="41"/>
      <c r="E2" s="41"/>
      <c r="F2" s="41"/>
      <c r="G2" s="41"/>
      <c r="H2" s="41"/>
      <c r="I2" s="34"/>
      <c r="J2" s="8"/>
      <c r="K2" s="9"/>
    </row>
    <row r="3" spans="1:11" ht="63" customHeight="1" x14ac:dyDescent="0.25">
      <c r="A3" s="42" t="s">
        <v>0</v>
      </c>
      <c r="B3" s="42" t="s">
        <v>1</v>
      </c>
      <c r="C3" s="43" t="s">
        <v>9</v>
      </c>
      <c r="D3" s="4" t="s">
        <v>2</v>
      </c>
      <c r="E3" s="4" t="s">
        <v>3</v>
      </c>
      <c r="F3" s="4" t="s">
        <v>4</v>
      </c>
      <c r="G3" s="20" t="s">
        <v>8</v>
      </c>
      <c r="H3" s="44" t="s">
        <v>10</v>
      </c>
      <c r="I3" s="35" t="s">
        <v>5</v>
      </c>
      <c r="J3" s="8" t="s">
        <v>39</v>
      </c>
      <c r="K3" s="9" t="s">
        <v>39</v>
      </c>
    </row>
    <row r="4" spans="1:11" ht="35.450000000000003" customHeight="1" x14ac:dyDescent="0.25">
      <c r="A4" s="42"/>
      <c r="B4" s="42"/>
      <c r="C4" s="43"/>
      <c r="D4" s="5" t="s">
        <v>6</v>
      </c>
      <c r="E4" s="19" t="s">
        <v>7</v>
      </c>
      <c r="F4" s="6"/>
      <c r="G4" s="19" t="s">
        <v>6</v>
      </c>
      <c r="H4" s="44"/>
      <c r="I4" s="34"/>
      <c r="J4" s="8"/>
      <c r="K4" s="9"/>
    </row>
    <row r="5" spans="1:11" ht="63" x14ac:dyDescent="0.25">
      <c r="A5" s="8"/>
      <c r="B5" s="9" t="s">
        <v>25</v>
      </c>
      <c r="C5" s="10">
        <v>132000</v>
      </c>
      <c r="D5" s="10">
        <v>65000</v>
      </c>
      <c r="E5" s="10">
        <v>67000</v>
      </c>
      <c r="F5" s="8"/>
      <c r="G5" s="8"/>
      <c r="H5" s="9" t="s">
        <v>13</v>
      </c>
      <c r="I5" s="36">
        <f>D5/C5</f>
        <v>0.49242424242424243</v>
      </c>
      <c r="J5" s="39" t="s">
        <v>38</v>
      </c>
      <c r="K5" s="9" t="s">
        <v>37</v>
      </c>
    </row>
    <row r="6" spans="1:11" ht="63" x14ac:dyDescent="0.25">
      <c r="A6" s="8"/>
      <c r="B6" s="9" t="s">
        <v>26</v>
      </c>
      <c r="C6" s="10">
        <v>44000</v>
      </c>
      <c r="D6" s="10">
        <v>21000</v>
      </c>
      <c r="E6" s="10">
        <v>23000</v>
      </c>
      <c r="F6" s="8"/>
      <c r="G6" s="8"/>
      <c r="H6" s="9" t="s">
        <v>14</v>
      </c>
      <c r="I6" s="36">
        <f>D6/C6</f>
        <v>0.47727272727272729</v>
      </c>
      <c r="J6" s="39"/>
      <c r="K6" s="9" t="s">
        <v>37</v>
      </c>
    </row>
    <row r="7" spans="1:11" ht="63" x14ac:dyDescent="0.25">
      <c r="A7" s="8"/>
      <c r="B7" s="9" t="s">
        <v>27</v>
      </c>
      <c r="C7" s="10">
        <v>52000</v>
      </c>
      <c r="D7" s="10">
        <v>25000</v>
      </c>
      <c r="E7" s="10">
        <v>27000</v>
      </c>
      <c r="F7" s="8"/>
      <c r="G7" s="8"/>
      <c r="H7" s="9" t="s">
        <v>15</v>
      </c>
      <c r="I7" s="36">
        <f>D7/C7</f>
        <v>0.48076923076923078</v>
      </c>
      <c r="J7" s="39"/>
      <c r="K7" s="9" t="s">
        <v>37</v>
      </c>
    </row>
    <row r="8" spans="1:11" ht="78.75" x14ac:dyDescent="0.25">
      <c r="A8" s="8"/>
      <c r="B8" s="9" t="s">
        <v>28</v>
      </c>
      <c r="C8" s="10">
        <v>87000</v>
      </c>
      <c r="D8" s="10">
        <v>28000</v>
      </c>
      <c r="E8" s="10">
        <v>59000</v>
      </c>
      <c r="F8" s="8"/>
      <c r="G8" s="8"/>
      <c r="H8" s="9" t="s">
        <v>16</v>
      </c>
      <c r="I8" s="36">
        <f>D8/C8</f>
        <v>0.32183908045977011</v>
      </c>
      <c r="J8" s="39"/>
      <c r="K8" s="9" t="s">
        <v>37</v>
      </c>
    </row>
    <row r="9" spans="1:11" ht="78.75" x14ac:dyDescent="0.25">
      <c r="A9" s="8"/>
      <c r="B9" s="9" t="s">
        <v>29</v>
      </c>
      <c r="C9" s="10">
        <v>54000</v>
      </c>
      <c r="D9" s="10">
        <v>26000</v>
      </c>
      <c r="E9" s="10">
        <v>28000</v>
      </c>
      <c r="F9" s="8"/>
      <c r="G9" s="8"/>
      <c r="H9" s="9" t="s">
        <v>17</v>
      </c>
      <c r="I9" s="36">
        <f>D9/C9</f>
        <v>0.48148148148148145</v>
      </c>
      <c r="J9" s="39"/>
      <c r="K9" s="9" t="s">
        <v>37</v>
      </c>
    </row>
    <row r="10" spans="1:11" ht="78.75" x14ac:dyDescent="0.25">
      <c r="A10" s="8"/>
      <c r="B10" s="9" t="s">
        <v>29</v>
      </c>
      <c r="C10" s="10">
        <v>54000</v>
      </c>
      <c r="D10" s="10">
        <v>26000</v>
      </c>
      <c r="E10" s="10">
        <v>28000</v>
      </c>
      <c r="F10" s="8"/>
      <c r="G10" s="8"/>
      <c r="H10" s="9" t="s">
        <v>17</v>
      </c>
      <c r="I10" s="36">
        <f>D10/C10</f>
        <v>0.48148148148148145</v>
      </c>
      <c r="J10" s="39"/>
      <c r="K10" s="9" t="s">
        <v>37</v>
      </c>
    </row>
    <row r="11" spans="1:11" ht="63" x14ac:dyDescent="0.25">
      <c r="A11" s="8"/>
      <c r="B11" s="9" t="s">
        <v>30</v>
      </c>
      <c r="C11" s="10">
        <v>165000</v>
      </c>
      <c r="D11" s="10">
        <v>54000</v>
      </c>
      <c r="E11" s="10">
        <v>111000</v>
      </c>
      <c r="F11" s="8"/>
      <c r="G11" s="8"/>
      <c r="H11" s="9" t="s">
        <v>18</v>
      </c>
      <c r="I11" s="36">
        <f>D11/C11</f>
        <v>0.32727272727272727</v>
      </c>
      <c r="J11" s="39"/>
      <c r="K11" s="9" t="s">
        <v>37</v>
      </c>
    </row>
    <row r="12" spans="1:11" ht="63" x14ac:dyDescent="0.25">
      <c r="A12" s="8"/>
      <c r="B12" s="9" t="s">
        <v>31</v>
      </c>
      <c r="C12" s="10">
        <v>243000</v>
      </c>
      <c r="D12" s="10">
        <v>80000</v>
      </c>
      <c r="E12" s="10">
        <v>163000</v>
      </c>
      <c r="F12" s="8"/>
      <c r="G12" s="8"/>
      <c r="H12" s="9" t="s">
        <v>19</v>
      </c>
      <c r="I12" s="36">
        <f>D12/C12</f>
        <v>0.32921810699588477</v>
      </c>
      <c r="J12" s="39"/>
      <c r="K12" s="9" t="s">
        <v>37</v>
      </c>
    </row>
    <row r="13" spans="1:11" ht="63" x14ac:dyDescent="0.25">
      <c r="A13" s="8"/>
      <c r="B13" s="9" t="s">
        <v>32</v>
      </c>
      <c r="C13" s="10">
        <v>210000</v>
      </c>
      <c r="D13" s="10">
        <v>69000</v>
      </c>
      <c r="E13" s="10">
        <v>141000</v>
      </c>
      <c r="F13" s="8"/>
      <c r="G13" s="8"/>
      <c r="H13" s="9" t="s">
        <v>20</v>
      </c>
      <c r="I13" s="36">
        <f>D13/C13</f>
        <v>0.32857142857142857</v>
      </c>
      <c r="J13" s="39"/>
      <c r="K13" s="9" t="s">
        <v>37</v>
      </c>
    </row>
    <row r="14" spans="1:11" ht="63" x14ac:dyDescent="0.25">
      <c r="A14" s="8"/>
      <c r="B14" s="9" t="s">
        <v>32</v>
      </c>
      <c r="C14" s="10">
        <v>210000</v>
      </c>
      <c r="D14" s="10">
        <v>69000</v>
      </c>
      <c r="E14" s="10">
        <v>141000</v>
      </c>
      <c r="F14" s="8"/>
      <c r="G14" s="8"/>
      <c r="H14" s="9" t="s">
        <v>20</v>
      </c>
      <c r="I14" s="36">
        <f>D14/C14</f>
        <v>0.32857142857142857</v>
      </c>
      <c r="J14" s="39"/>
      <c r="K14" s="9" t="s">
        <v>37</v>
      </c>
    </row>
    <row r="15" spans="1:11" ht="63" x14ac:dyDescent="0.25">
      <c r="A15" s="8"/>
      <c r="B15" s="9" t="s">
        <v>33</v>
      </c>
      <c r="C15" s="10">
        <v>48000</v>
      </c>
      <c r="D15" s="10">
        <v>15000</v>
      </c>
      <c r="E15" s="10">
        <v>33000</v>
      </c>
      <c r="F15" s="8"/>
      <c r="G15" s="8"/>
      <c r="H15" s="9" t="s">
        <v>21</v>
      </c>
      <c r="I15" s="36">
        <f>D15/C15</f>
        <v>0.3125</v>
      </c>
      <c r="J15" s="39"/>
      <c r="K15" s="9" t="s">
        <v>37</v>
      </c>
    </row>
    <row r="16" spans="1:11" ht="63" x14ac:dyDescent="0.25">
      <c r="A16" s="8"/>
      <c r="B16" s="9" t="s">
        <v>33</v>
      </c>
      <c r="C16" s="10">
        <v>48000</v>
      </c>
      <c r="D16" s="10">
        <v>15000</v>
      </c>
      <c r="E16" s="10">
        <v>33000</v>
      </c>
      <c r="F16" s="8"/>
      <c r="G16" s="8"/>
      <c r="H16" s="9" t="s">
        <v>21</v>
      </c>
      <c r="I16" s="36">
        <f>D16/C16</f>
        <v>0.3125</v>
      </c>
      <c r="J16" s="39"/>
      <c r="K16" s="9" t="s">
        <v>37</v>
      </c>
    </row>
    <row r="17" spans="1:12" ht="63" x14ac:dyDescent="0.25">
      <c r="A17" s="8"/>
      <c r="B17" s="9" t="s">
        <v>34</v>
      </c>
      <c r="C17" s="10">
        <v>48000</v>
      </c>
      <c r="D17" s="10">
        <v>15000</v>
      </c>
      <c r="E17" s="10">
        <v>33000</v>
      </c>
      <c r="F17" s="8"/>
      <c r="G17" s="8"/>
      <c r="H17" s="9" t="s">
        <v>22</v>
      </c>
      <c r="I17" s="36">
        <f>D17/C17</f>
        <v>0.3125</v>
      </c>
      <c r="J17" s="39"/>
      <c r="K17" s="9" t="s">
        <v>37</v>
      </c>
    </row>
    <row r="18" spans="1:12" ht="63" x14ac:dyDescent="0.25">
      <c r="A18" s="8"/>
      <c r="B18" s="9" t="s">
        <v>34</v>
      </c>
      <c r="C18" s="10">
        <v>48000</v>
      </c>
      <c r="D18" s="10">
        <v>15000</v>
      </c>
      <c r="E18" s="10">
        <v>33000</v>
      </c>
      <c r="F18" s="8"/>
      <c r="G18" s="8"/>
      <c r="H18" s="9" t="s">
        <v>22</v>
      </c>
      <c r="I18" s="36">
        <f>D18/C18</f>
        <v>0.3125</v>
      </c>
      <c r="J18" s="39"/>
      <c r="K18" s="9" t="s">
        <v>37</v>
      </c>
    </row>
    <row r="19" spans="1:12" ht="63" x14ac:dyDescent="0.25">
      <c r="A19" s="8"/>
      <c r="B19" s="9" t="s">
        <v>35</v>
      </c>
      <c r="C19" s="10">
        <v>60000</v>
      </c>
      <c r="D19" s="10">
        <v>19000</v>
      </c>
      <c r="E19" s="10">
        <v>41000</v>
      </c>
      <c r="F19" s="8"/>
      <c r="G19" s="8"/>
      <c r="H19" s="9" t="s">
        <v>23</v>
      </c>
      <c r="I19" s="36">
        <f>D19/C19</f>
        <v>0.31666666666666665</v>
      </c>
      <c r="J19" s="39"/>
      <c r="K19" s="9" t="s">
        <v>37</v>
      </c>
    </row>
    <row r="20" spans="1:12" s="25" customFormat="1" ht="63" x14ac:dyDescent="0.25">
      <c r="A20" s="21"/>
      <c r="B20" s="22" t="s">
        <v>36</v>
      </c>
      <c r="C20" s="23">
        <v>507000</v>
      </c>
      <c r="D20" s="23">
        <v>168000</v>
      </c>
      <c r="E20" s="23">
        <v>339000</v>
      </c>
      <c r="F20" s="21"/>
      <c r="G20" s="21"/>
      <c r="H20" s="22" t="s">
        <v>24</v>
      </c>
      <c r="I20" s="37">
        <f>D20/C20</f>
        <v>0.33136094674556216</v>
      </c>
      <c r="J20" s="39"/>
      <c r="K20" s="22" t="s">
        <v>37</v>
      </c>
      <c r="L20" s="24"/>
    </row>
    <row r="21" spans="1:12" ht="63" x14ac:dyDescent="0.25">
      <c r="A21" s="8"/>
      <c r="B21" s="8" t="s">
        <v>40</v>
      </c>
      <c r="C21" s="10">
        <v>70000</v>
      </c>
      <c r="D21" s="10">
        <v>34000</v>
      </c>
      <c r="E21" s="10">
        <v>36000</v>
      </c>
      <c r="F21" s="8"/>
      <c r="G21" s="8"/>
      <c r="H21" s="11" t="s">
        <v>43</v>
      </c>
      <c r="I21" s="36">
        <f>D21/C21</f>
        <v>0.48571428571428571</v>
      </c>
      <c r="J21" s="39" t="s">
        <v>38</v>
      </c>
      <c r="K21" s="9" t="s">
        <v>42</v>
      </c>
    </row>
    <row r="22" spans="1:12" s="25" customFormat="1" ht="63" x14ac:dyDescent="0.25">
      <c r="A22" s="21"/>
      <c r="B22" s="21" t="s">
        <v>41</v>
      </c>
      <c r="C22" s="23">
        <v>84000</v>
      </c>
      <c r="D22" s="23">
        <v>41000</v>
      </c>
      <c r="E22" s="23">
        <v>43000</v>
      </c>
      <c r="F22" s="21"/>
      <c r="G22" s="21"/>
      <c r="H22" s="26" t="s">
        <v>44</v>
      </c>
      <c r="I22" s="37">
        <f>D22/C22</f>
        <v>0.48809523809523808</v>
      </c>
      <c r="J22" s="39"/>
      <c r="K22" s="22" t="s">
        <v>42</v>
      </c>
    </row>
    <row r="23" spans="1:12" ht="47.25" customHeight="1" x14ac:dyDescent="0.25">
      <c r="A23" s="8"/>
      <c r="B23" s="12" t="s">
        <v>54</v>
      </c>
      <c r="C23" s="10">
        <v>185000</v>
      </c>
      <c r="D23" s="10"/>
      <c r="E23" s="13"/>
      <c r="F23" s="46" t="s">
        <v>64</v>
      </c>
      <c r="G23" s="48">
        <v>88000</v>
      </c>
      <c r="H23" s="47" t="s">
        <v>45</v>
      </c>
      <c r="I23" s="36">
        <f>G23/C23+D23/C23</f>
        <v>0.4756756756756757</v>
      </c>
      <c r="J23" s="39" t="s">
        <v>38</v>
      </c>
      <c r="K23" s="9" t="s">
        <v>71</v>
      </c>
    </row>
    <row r="24" spans="1:12" x14ac:dyDescent="0.25">
      <c r="A24" s="8"/>
      <c r="B24" s="12" t="s">
        <v>55</v>
      </c>
      <c r="C24" s="10">
        <v>299000</v>
      </c>
      <c r="D24" s="10"/>
      <c r="E24" s="13"/>
      <c r="F24" s="46"/>
      <c r="G24" s="48"/>
      <c r="H24" s="47"/>
      <c r="I24" s="36">
        <f>G23/C24</f>
        <v>0.29431438127090304</v>
      </c>
      <c r="J24" s="39"/>
      <c r="K24" s="9" t="s">
        <v>71</v>
      </c>
    </row>
    <row r="25" spans="1:12" ht="47.25" x14ac:dyDescent="0.25">
      <c r="A25" s="8"/>
      <c r="B25" s="12" t="s">
        <v>56</v>
      </c>
      <c r="C25" s="10">
        <v>355000</v>
      </c>
      <c r="D25" s="10"/>
      <c r="E25" s="13"/>
      <c r="F25" s="9" t="s">
        <v>65</v>
      </c>
      <c r="G25" s="10">
        <v>100000</v>
      </c>
      <c r="H25" s="11" t="s">
        <v>46</v>
      </c>
      <c r="I25" s="36">
        <f>G25/C25+D25/C25</f>
        <v>0.28169014084507044</v>
      </c>
      <c r="J25" s="39"/>
      <c r="K25" s="9" t="s">
        <v>42</v>
      </c>
    </row>
    <row r="26" spans="1:12" ht="47.25" x14ac:dyDescent="0.25">
      <c r="A26" s="8"/>
      <c r="B26" s="12" t="s">
        <v>57</v>
      </c>
      <c r="C26" s="10">
        <v>1065000</v>
      </c>
      <c r="D26" s="10"/>
      <c r="E26" s="13"/>
      <c r="F26" s="12" t="s">
        <v>66</v>
      </c>
      <c r="G26" s="10">
        <v>355000</v>
      </c>
      <c r="H26" s="11" t="s">
        <v>47</v>
      </c>
      <c r="I26" s="36">
        <f>G26/C26+D26/C26</f>
        <v>0.33333333333333331</v>
      </c>
      <c r="J26" s="39"/>
      <c r="K26" s="9" t="s">
        <v>42</v>
      </c>
    </row>
    <row r="27" spans="1:12" ht="47.25" x14ac:dyDescent="0.25">
      <c r="A27" s="8"/>
      <c r="B27" s="12" t="s">
        <v>58</v>
      </c>
      <c r="C27" s="10">
        <v>360000</v>
      </c>
      <c r="D27" s="10"/>
      <c r="E27" s="13"/>
      <c r="F27" s="9" t="s">
        <v>64</v>
      </c>
      <c r="G27" s="10">
        <v>88000</v>
      </c>
      <c r="H27" s="11" t="s">
        <v>48</v>
      </c>
      <c r="I27" s="36">
        <f>G27/C27+D27/C27</f>
        <v>0.24444444444444444</v>
      </c>
      <c r="J27" s="39"/>
      <c r="K27" s="9" t="s">
        <v>71</v>
      </c>
    </row>
    <row r="28" spans="1:12" ht="31.5" x14ac:dyDescent="0.25">
      <c r="A28" s="8"/>
      <c r="B28" s="12" t="s">
        <v>59</v>
      </c>
      <c r="C28" s="10">
        <v>391000</v>
      </c>
      <c r="D28" s="10">
        <v>62000</v>
      </c>
      <c r="E28" s="13">
        <v>329000</v>
      </c>
      <c r="F28" s="9"/>
      <c r="G28" s="10"/>
      <c r="H28" s="11" t="s">
        <v>49</v>
      </c>
      <c r="I28" s="36">
        <f>G28/C28+D28/C28</f>
        <v>0.15856777493606139</v>
      </c>
      <c r="J28" s="39"/>
      <c r="K28" s="9" t="s">
        <v>72</v>
      </c>
    </row>
    <row r="29" spans="1:12" ht="47.25" x14ac:dyDescent="0.25">
      <c r="A29" s="8"/>
      <c r="B29" s="12" t="s">
        <v>60</v>
      </c>
      <c r="C29" s="10">
        <v>782000</v>
      </c>
      <c r="D29" s="10"/>
      <c r="E29" s="13"/>
      <c r="F29" s="9" t="s">
        <v>67</v>
      </c>
      <c r="G29" s="10">
        <v>128000</v>
      </c>
      <c r="H29" s="11" t="s">
        <v>50</v>
      </c>
      <c r="I29" s="36">
        <f>G29/C29+D29/C29</f>
        <v>0.16368286445012789</v>
      </c>
      <c r="J29" s="39"/>
      <c r="K29" s="9" t="s">
        <v>71</v>
      </c>
    </row>
    <row r="30" spans="1:12" ht="47.25" x14ac:dyDescent="0.25">
      <c r="A30" s="8"/>
      <c r="B30" s="12" t="s">
        <v>61</v>
      </c>
      <c r="C30" s="10">
        <v>555000</v>
      </c>
      <c r="D30" s="10"/>
      <c r="E30" s="13"/>
      <c r="F30" s="14" t="s">
        <v>68</v>
      </c>
      <c r="G30" s="10">
        <v>185000</v>
      </c>
      <c r="H30" s="11" t="s">
        <v>51</v>
      </c>
      <c r="I30" s="36">
        <f>G30/C30+D30/C30</f>
        <v>0.33333333333333331</v>
      </c>
      <c r="J30" s="39"/>
      <c r="K30" s="9" t="s">
        <v>42</v>
      </c>
    </row>
    <row r="31" spans="1:12" ht="47.25" x14ac:dyDescent="0.25">
      <c r="A31" s="8"/>
      <c r="B31" s="12" t="s">
        <v>62</v>
      </c>
      <c r="C31" s="13">
        <v>1035000</v>
      </c>
      <c r="D31" s="13"/>
      <c r="E31" s="13"/>
      <c r="F31" s="12" t="s">
        <v>69</v>
      </c>
      <c r="G31" s="13">
        <v>345000</v>
      </c>
      <c r="H31" s="12" t="s">
        <v>52</v>
      </c>
      <c r="I31" s="36">
        <f>G31/C31+D31/C31</f>
        <v>0.33333333333333331</v>
      </c>
      <c r="J31" s="39"/>
      <c r="K31" s="9" t="s">
        <v>42</v>
      </c>
    </row>
    <row r="32" spans="1:12" s="25" customFormat="1" ht="123.75" customHeight="1" x14ac:dyDescent="0.25">
      <c r="A32" s="21"/>
      <c r="B32" s="27" t="s">
        <v>63</v>
      </c>
      <c r="C32" s="28">
        <v>855000</v>
      </c>
      <c r="D32" s="28"/>
      <c r="E32" s="28"/>
      <c r="F32" s="27" t="s">
        <v>70</v>
      </c>
      <c r="G32" s="28">
        <v>285000</v>
      </c>
      <c r="H32" s="27" t="s">
        <v>53</v>
      </c>
      <c r="I32" s="37">
        <f>G32/C32+D32/C32</f>
        <v>0.33333333333333331</v>
      </c>
      <c r="J32" s="30" t="s">
        <v>38</v>
      </c>
      <c r="K32" s="22" t="s">
        <v>42</v>
      </c>
      <c r="L32" s="24"/>
    </row>
    <row r="33" spans="1:12" ht="63" x14ac:dyDescent="0.25">
      <c r="A33" s="8"/>
      <c r="B33" s="9" t="s">
        <v>75</v>
      </c>
      <c r="C33" s="10">
        <v>298000</v>
      </c>
      <c r="D33" s="10">
        <v>148000</v>
      </c>
      <c r="E33" s="10">
        <v>150000</v>
      </c>
      <c r="F33" s="12"/>
      <c r="G33" s="13"/>
      <c r="H33" s="9" t="s">
        <v>73</v>
      </c>
      <c r="I33" s="36">
        <f>D33/C33</f>
        <v>0.49664429530201343</v>
      </c>
      <c r="J33" s="39" t="s">
        <v>38</v>
      </c>
      <c r="K33" s="9" t="s">
        <v>42</v>
      </c>
    </row>
    <row r="34" spans="1:12" s="25" customFormat="1" ht="63" x14ac:dyDescent="0.25">
      <c r="A34" s="21"/>
      <c r="B34" s="22" t="s">
        <v>76</v>
      </c>
      <c r="C34" s="23">
        <v>158000</v>
      </c>
      <c r="D34" s="23">
        <v>78000</v>
      </c>
      <c r="E34" s="23">
        <v>80000</v>
      </c>
      <c r="F34" s="27"/>
      <c r="G34" s="28"/>
      <c r="H34" s="22" t="s">
        <v>74</v>
      </c>
      <c r="I34" s="37">
        <f>D34/C34</f>
        <v>0.49367088607594939</v>
      </c>
      <c r="J34" s="39"/>
      <c r="K34" s="22" t="s">
        <v>42</v>
      </c>
    </row>
    <row r="35" spans="1:12" s="25" customFormat="1" ht="78.75" x14ac:dyDescent="0.25">
      <c r="A35" s="21"/>
      <c r="B35" s="27" t="s">
        <v>77</v>
      </c>
      <c r="C35" s="29">
        <v>570000</v>
      </c>
      <c r="D35" s="29">
        <v>284000</v>
      </c>
      <c r="E35" s="29">
        <v>286000</v>
      </c>
      <c r="F35" s="27"/>
      <c r="G35" s="28"/>
      <c r="H35" s="26" t="s">
        <v>126</v>
      </c>
      <c r="I35" s="37">
        <f>D35/C35</f>
        <v>0.49824561403508771</v>
      </c>
      <c r="J35" s="40" t="s">
        <v>38</v>
      </c>
      <c r="K35" s="22" t="s">
        <v>42</v>
      </c>
    </row>
    <row r="36" spans="1:12" s="25" customFormat="1" ht="86.25" customHeight="1" x14ac:dyDescent="0.25">
      <c r="A36" s="21"/>
      <c r="B36" s="27" t="s">
        <v>78</v>
      </c>
      <c r="C36" s="29">
        <v>350000</v>
      </c>
      <c r="D36" s="29">
        <v>174000</v>
      </c>
      <c r="E36" s="29">
        <v>176000</v>
      </c>
      <c r="F36" s="27"/>
      <c r="G36" s="28"/>
      <c r="H36" s="26" t="s">
        <v>127</v>
      </c>
      <c r="I36" s="37">
        <f>D36/C36</f>
        <v>0.49714285714285716</v>
      </c>
      <c r="J36" s="40"/>
      <c r="K36" s="22" t="s">
        <v>42</v>
      </c>
    </row>
    <row r="37" spans="1:12" s="25" customFormat="1" ht="120" customHeight="1" x14ac:dyDescent="0.25">
      <c r="A37" s="21"/>
      <c r="B37" s="27" t="s">
        <v>79</v>
      </c>
      <c r="C37" s="29">
        <v>118000</v>
      </c>
      <c r="D37" s="29">
        <v>58000</v>
      </c>
      <c r="E37" s="29">
        <v>60000</v>
      </c>
      <c r="F37" s="21"/>
      <c r="G37" s="21"/>
      <c r="H37" s="26" t="s">
        <v>128</v>
      </c>
      <c r="I37" s="37">
        <f>D37/C37</f>
        <v>0.49152542372881358</v>
      </c>
      <c r="J37" s="40"/>
      <c r="K37" s="22" t="s">
        <v>42</v>
      </c>
    </row>
    <row r="38" spans="1:12" s="25" customFormat="1" ht="63" x14ac:dyDescent="0.25">
      <c r="A38" s="21"/>
      <c r="B38" s="27" t="s">
        <v>80</v>
      </c>
      <c r="C38" s="29">
        <v>730000</v>
      </c>
      <c r="D38" s="29">
        <v>364000</v>
      </c>
      <c r="E38" s="29">
        <v>366000</v>
      </c>
      <c r="F38" s="21"/>
      <c r="G38" s="21"/>
      <c r="H38" s="26" t="s">
        <v>129</v>
      </c>
      <c r="I38" s="37">
        <f>D38/C38</f>
        <v>0.49863013698630138</v>
      </c>
      <c r="J38" s="40"/>
      <c r="K38" s="22" t="s">
        <v>42</v>
      </c>
    </row>
    <row r="39" spans="1:12" s="25" customFormat="1" ht="72.75" customHeight="1" x14ac:dyDescent="0.25">
      <c r="A39" s="21"/>
      <c r="B39" s="27" t="s">
        <v>81</v>
      </c>
      <c r="C39" s="29">
        <v>650000</v>
      </c>
      <c r="D39" s="29">
        <v>324000</v>
      </c>
      <c r="E39" s="29">
        <v>326000</v>
      </c>
      <c r="F39" s="21"/>
      <c r="G39" s="21"/>
      <c r="H39" s="26" t="s">
        <v>130</v>
      </c>
      <c r="I39" s="37">
        <f>D39/C39</f>
        <v>0.49846153846153846</v>
      </c>
      <c r="J39" s="40"/>
      <c r="K39" s="22" t="s">
        <v>42</v>
      </c>
    </row>
    <row r="40" spans="1:12" s="25" customFormat="1" ht="90" customHeight="1" x14ac:dyDescent="0.25">
      <c r="A40" s="21"/>
      <c r="B40" s="27" t="s">
        <v>82</v>
      </c>
      <c r="C40" s="29">
        <v>1190000</v>
      </c>
      <c r="D40" s="29">
        <v>594000</v>
      </c>
      <c r="E40" s="29">
        <v>596000</v>
      </c>
      <c r="F40" s="21"/>
      <c r="G40" s="21"/>
      <c r="H40" s="26" t="s">
        <v>131</v>
      </c>
      <c r="I40" s="37">
        <f>D40/C40</f>
        <v>0.49915966386554622</v>
      </c>
      <c r="J40" s="40"/>
      <c r="K40" s="22" t="s">
        <v>42</v>
      </c>
    </row>
    <row r="41" spans="1:12" s="25" customFormat="1" ht="78.75" x14ac:dyDescent="0.25">
      <c r="A41" s="21"/>
      <c r="B41" s="27" t="s">
        <v>83</v>
      </c>
      <c r="C41" s="29">
        <v>1390000</v>
      </c>
      <c r="D41" s="29">
        <v>694000</v>
      </c>
      <c r="E41" s="29">
        <v>696000</v>
      </c>
      <c r="F41" s="21"/>
      <c r="G41" s="21"/>
      <c r="H41" s="26" t="s">
        <v>132</v>
      </c>
      <c r="I41" s="37">
        <f>D41/C41</f>
        <v>0.49928057553956834</v>
      </c>
      <c r="J41" s="40"/>
      <c r="K41" s="22" t="s">
        <v>42</v>
      </c>
    </row>
    <row r="42" spans="1:12" s="25" customFormat="1" ht="87.75" customHeight="1" x14ac:dyDescent="0.25">
      <c r="A42" s="21"/>
      <c r="B42" s="27" t="s">
        <v>84</v>
      </c>
      <c r="C42" s="29">
        <v>1780000</v>
      </c>
      <c r="D42" s="29">
        <v>889000</v>
      </c>
      <c r="E42" s="29">
        <v>891000</v>
      </c>
      <c r="F42" s="21"/>
      <c r="G42" s="21"/>
      <c r="H42" s="26" t="s">
        <v>133</v>
      </c>
      <c r="I42" s="37">
        <f>D42/C42</f>
        <v>0.49943820224719099</v>
      </c>
      <c r="J42" s="40"/>
      <c r="K42" s="22" t="s">
        <v>42</v>
      </c>
    </row>
    <row r="43" spans="1:12" s="25" customFormat="1" ht="63" x14ac:dyDescent="0.25">
      <c r="A43" s="21"/>
      <c r="B43" s="27" t="s">
        <v>85</v>
      </c>
      <c r="C43" s="29">
        <v>1180000</v>
      </c>
      <c r="D43" s="29">
        <v>589000</v>
      </c>
      <c r="E43" s="29">
        <v>591000</v>
      </c>
      <c r="F43" s="21"/>
      <c r="G43" s="21"/>
      <c r="H43" s="26" t="s">
        <v>134</v>
      </c>
      <c r="I43" s="37">
        <f>D43/C43</f>
        <v>0.49915254237288137</v>
      </c>
      <c r="J43" s="40"/>
      <c r="K43" s="22" t="s">
        <v>42</v>
      </c>
    </row>
    <row r="44" spans="1:12" s="25" customFormat="1" ht="63" x14ac:dyDescent="0.25">
      <c r="A44" s="21"/>
      <c r="B44" s="27" t="s">
        <v>86</v>
      </c>
      <c r="C44" s="29">
        <v>900000</v>
      </c>
      <c r="D44" s="29">
        <v>449000</v>
      </c>
      <c r="E44" s="29">
        <v>451000</v>
      </c>
      <c r="F44" s="21"/>
      <c r="G44" s="21"/>
      <c r="H44" s="26" t="s">
        <v>135</v>
      </c>
      <c r="I44" s="37">
        <f>D44/C44</f>
        <v>0.49888888888888888</v>
      </c>
      <c r="J44" s="40"/>
      <c r="K44" s="22" t="s">
        <v>42</v>
      </c>
    </row>
    <row r="45" spans="1:12" s="25" customFormat="1" ht="63" x14ac:dyDescent="0.25">
      <c r="A45" s="21"/>
      <c r="B45" s="27" t="s">
        <v>87</v>
      </c>
      <c r="C45" s="29">
        <v>390000</v>
      </c>
      <c r="D45" s="29">
        <v>194000</v>
      </c>
      <c r="E45" s="29">
        <v>196000</v>
      </c>
      <c r="F45" s="21"/>
      <c r="G45" s="21"/>
      <c r="H45" s="26" t="s">
        <v>136</v>
      </c>
      <c r="I45" s="37">
        <f>D45/C45</f>
        <v>0.49743589743589745</v>
      </c>
      <c r="J45" s="40"/>
      <c r="K45" s="22" t="s">
        <v>42</v>
      </c>
    </row>
    <row r="46" spans="1:12" s="25" customFormat="1" ht="63" x14ac:dyDescent="0.25">
      <c r="A46" s="21"/>
      <c r="B46" s="27" t="s">
        <v>88</v>
      </c>
      <c r="C46" s="29">
        <v>178000</v>
      </c>
      <c r="D46" s="29">
        <v>88000</v>
      </c>
      <c r="E46" s="29">
        <v>90000</v>
      </c>
      <c r="F46" s="21"/>
      <c r="G46" s="21"/>
      <c r="H46" s="26" t="s">
        <v>137</v>
      </c>
      <c r="I46" s="37">
        <f>D46/C46</f>
        <v>0.4943820224719101</v>
      </c>
      <c r="J46" s="40"/>
      <c r="K46" s="22" t="s">
        <v>42</v>
      </c>
    </row>
    <row r="47" spans="1:12" s="25" customFormat="1" ht="63" x14ac:dyDescent="0.25">
      <c r="A47" s="21"/>
      <c r="B47" s="27" t="s">
        <v>89</v>
      </c>
      <c r="C47" s="29">
        <v>790000</v>
      </c>
      <c r="D47" s="29">
        <v>394000</v>
      </c>
      <c r="E47" s="29">
        <v>396000</v>
      </c>
      <c r="F47" s="21"/>
      <c r="G47" s="21"/>
      <c r="H47" s="26" t="s">
        <v>138</v>
      </c>
      <c r="I47" s="37">
        <f>D47/C47</f>
        <v>0.49873417721518987</v>
      </c>
      <c r="J47" s="40"/>
      <c r="K47" s="22" t="s">
        <v>42</v>
      </c>
      <c r="L47" s="24"/>
    </row>
    <row r="48" spans="1:12" s="25" customFormat="1" ht="213.75" customHeight="1" x14ac:dyDescent="0.25">
      <c r="A48" s="21"/>
      <c r="B48" s="31" t="s">
        <v>98</v>
      </c>
      <c r="C48" s="29">
        <v>294000</v>
      </c>
      <c r="D48" s="29">
        <v>146000</v>
      </c>
      <c r="E48" s="29">
        <v>148000</v>
      </c>
      <c r="F48" s="22"/>
      <c r="G48" s="29"/>
      <c r="H48" s="22" t="s">
        <v>90</v>
      </c>
      <c r="I48" s="37">
        <f>D48/C48</f>
        <v>0.49659863945578231</v>
      </c>
      <c r="J48" s="40" t="s">
        <v>38</v>
      </c>
      <c r="K48" s="22" t="s">
        <v>125</v>
      </c>
    </row>
    <row r="49" spans="1:12" s="25" customFormat="1" ht="47.25" customHeight="1" x14ac:dyDescent="0.25">
      <c r="A49" s="21"/>
      <c r="B49" s="31" t="s">
        <v>99</v>
      </c>
      <c r="C49" s="29">
        <v>135000</v>
      </c>
      <c r="D49" s="21"/>
      <c r="E49" s="21"/>
      <c r="F49" s="22" t="s">
        <v>112</v>
      </c>
      <c r="G49" s="29">
        <v>45000</v>
      </c>
      <c r="H49" s="49" t="s">
        <v>91</v>
      </c>
      <c r="I49" s="37">
        <f>G49/C49</f>
        <v>0.33333333333333331</v>
      </c>
      <c r="J49" s="40"/>
      <c r="K49" s="22" t="s">
        <v>42</v>
      </c>
    </row>
    <row r="50" spans="1:12" s="25" customFormat="1" ht="31.5" x14ac:dyDescent="0.25">
      <c r="A50" s="21"/>
      <c r="B50" s="31" t="s">
        <v>100</v>
      </c>
      <c r="C50" s="29">
        <v>195000</v>
      </c>
      <c r="D50" s="21"/>
      <c r="E50" s="21"/>
      <c r="F50" s="22" t="s">
        <v>113</v>
      </c>
      <c r="G50" s="29">
        <v>65000</v>
      </c>
      <c r="H50" s="49"/>
      <c r="I50" s="37">
        <f>G50/C50</f>
        <v>0.33333333333333331</v>
      </c>
      <c r="J50" s="40"/>
      <c r="K50" s="22" t="s">
        <v>42</v>
      </c>
    </row>
    <row r="51" spans="1:12" s="25" customFormat="1" ht="47.25" x14ac:dyDescent="0.25">
      <c r="A51" s="21"/>
      <c r="B51" s="31" t="s">
        <v>101</v>
      </c>
      <c r="C51" s="29">
        <v>202500</v>
      </c>
      <c r="D51" s="21"/>
      <c r="E51" s="21"/>
      <c r="F51" s="22" t="s">
        <v>114</v>
      </c>
      <c r="G51" s="29">
        <v>67500</v>
      </c>
      <c r="H51" s="49"/>
      <c r="I51" s="37">
        <f>G51/C51</f>
        <v>0.33333333333333331</v>
      </c>
      <c r="J51" s="40"/>
      <c r="K51" s="22" t="s">
        <v>42</v>
      </c>
    </row>
    <row r="52" spans="1:12" s="25" customFormat="1" ht="47.25" x14ac:dyDescent="0.25">
      <c r="A52" s="21"/>
      <c r="B52" s="31" t="s">
        <v>102</v>
      </c>
      <c r="C52" s="29">
        <v>292500</v>
      </c>
      <c r="D52" s="21"/>
      <c r="E52" s="21"/>
      <c r="F52" s="22" t="s">
        <v>115</v>
      </c>
      <c r="G52" s="29">
        <v>97500</v>
      </c>
      <c r="H52" s="49"/>
      <c r="I52" s="37">
        <f>G52/C52</f>
        <v>0.33333333333333331</v>
      </c>
      <c r="J52" s="40"/>
      <c r="K52" s="22" t="s">
        <v>42</v>
      </c>
    </row>
    <row r="53" spans="1:12" s="25" customFormat="1" ht="47.25" x14ac:dyDescent="0.25">
      <c r="A53" s="21"/>
      <c r="B53" s="31" t="s">
        <v>103</v>
      </c>
      <c r="C53" s="29">
        <v>258000</v>
      </c>
      <c r="D53" s="21"/>
      <c r="E53" s="21"/>
      <c r="F53" s="22" t="s">
        <v>116</v>
      </c>
      <c r="G53" s="29">
        <v>86000</v>
      </c>
      <c r="H53" s="22" t="s">
        <v>92</v>
      </c>
      <c r="I53" s="37">
        <f>G53/C53</f>
        <v>0.33333333333333331</v>
      </c>
      <c r="J53" s="40"/>
      <c r="K53" s="22" t="s">
        <v>42</v>
      </c>
    </row>
    <row r="54" spans="1:12" s="25" customFormat="1" ht="47.25" x14ac:dyDescent="0.25">
      <c r="A54" s="21"/>
      <c r="B54" s="31" t="s">
        <v>104</v>
      </c>
      <c r="C54" s="29">
        <v>141000</v>
      </c>
      <c r="D54" s="21"/>
      <c r="E54" s="21"/>
      <c r="F54" s="22" t="s">
        <v>117</v>
      </c>
      <c r="G54" s="29">
        <v>47000</v>
      </c>
      <c r="H54" s="49" t="s">
        <v>93</v>
      </c>
      <c r="I54" s="37">
        <f>G54/C54</f>
        <v>0.33333333333333331</v>
      </c>
      <c r="J54" s="40"/>
      <c r="K54" s="22" t="s">
        <v>42</v>
      </c>
    </row>
    <row r="55" spans="1:12" s="25" customFormat="1" ht="53.25" customHeight="1" x14ac:dyDescent="0.25">
      <c r="A55" s="21"/>
      <c r="B55" s="31" t="s">
        <v>105</v>
      </c>
      <c r="C55" s="29">
        <v>141000</v>
      </c>
      <c r="D55" s="21"/>
      <c r="E55" s="21"/>
      <c r="F55" s="22" t="s">
        <v>118</v>
      </c>
      <c r="G55" s="29">
        <v>47000</v>
      </c>
      <c r="H55" s="49"/>
      <c r="I55" s="37">
        <f>G55/C55</f>
        <v>0.33333333333333331</v>
      </c>
      <c r="J55" s="40"/>
      <c r="K55" s="22" t="s">
        <v>42</v>
      </c>
    </row>
    <row r="56" spans="1:12" s="25" customFormat="1" ht="63" customHeight="1" x14ac:dyDescent="0.25">
      <c r="A56" s="21"/>
      <c r="B56" s="31" t="s">
        <v>106</v>
      </c>
      <c r="C56" s="29">
        <v>156000</v>
      </c>
      <c r="D56" s="21"/>
      <c r="E56" s="21"/>
      <c r="F56" s="22" t="s">
        <v>119</v>
      </c>
      <c r="G56" s="29">
        <v>52000</v>
      </c>
      <c r="H56" s="49" t="s">
        <v>94</v>
      </c>
      <c r="I56" s="37">
        <f>G56/C56</f>
        <v>0.33333333333333331</v>
      </c>
      <c r="J56" s="40"/>
      <c r="K56" s="22" t="s">
        <v>42</v>
      </c>
    </row>
    <row r="57" spans="1:12" s="25" customFormat="1" ht="47.25" x14ac:dyDescent="0.25">
      <c r="A57" s="21"/>
      <c r="B57" s="31" t="s">
        <v>107</v>
      </c>
      <c r="C57" s="29">
        <v>240000</v>
      </c>
      <c r="D57" s="21"/>
      <c r="E57" s="21"/>
      <c r="F57" s="22" t="s">
        <v>120</v>
      </c>
      <c r="G57" s="29">
        <v>80000</v>
      </c>
      <c r="H57" s="49"/>
      <c r="I57" s="37">
        <f>G57/C57</f>
        <v>0.33333333333333331</v>
      </c>
      <c r="J57" s="40"/>
      <c r="K57" s="22" t="s">
        <v>42</v>
      </c>
    </row>
    <row r="58" spans="1:12" s="25" customFormat="1" ht="63" x14ac:dyDescent="0.25">
      <c r="A58" s="21"/>
      <c r="B58" s="31" t="s">
        <v>108</v>
      </c>
      <c r="C58" s="29">
        <v>165000</v>
      </c>
      <c r="D58" s="21"/>
      <c r="E58" s="21"/>
      <c r="F58" s="22" t="s">
        <v>121</v>
      </c>
      <c r="G58" s="29">
        <v>55000</v>
      </c>
      <c r="H58" s="22" t="s">
        <v>95</v>
      </c>
      <c r="I58" s="37">
        <f>G58/C58</f>
        <v>0.33333333333333331</v>
      </c>
      <c r="J58" s="40"/>
      <c r="K58" s="22" t="s">
        <v>42</v>
      </c>
    </row>
    <row r="59" spans="1:12" s="25" customFormat="1" ht="63" customHeight="1" x14ac:dyDescent="0.25">
      <c r="A59" s="21"/>
      <c r="B59" s="31" t="s">
        <v>109</v>
      </c>
      <c r="C59" s="29">
        <v>142500</v>
      </c>
      <c r="D59" s="21"/>
      <c r="E59" s="21"/>
      <c r="F59" s="22" t="s">
        <v>122</v>
      </c>
      <c r="G59" s="29">
        <v>47500</v>
      </c>
      <c r="H59" s="49" t="s">
        <v>96</v>
      </c>
      <c r="I59" s="37">
        <f>G59/C59</f>
        <v>0.33333333333333331</v>
      </c>
      <c r="J59" s="40"/>
      <c r="K59" s="22" t="s">
        <v>42</v>
      </c>
    </row>
    <row r="60" spans="1:12" s="25" customFormat="1" ht="31.5" x14ac:dyDescent="0.25">
      <c r="A60" s="21"/>
      <c r="B60" s="31" t="s">
        <v>110</v>
      </c>
      <c r="C60" s="29">
        <v>202500</v>
      </c>
      <c r="D60" s="21"/>
      <c r="E60" s="21"/>
      <c r="F60" s="22" t="s">
        <v>123</v>
      </c>
      <c r="G60" s="29">
        <v>67500</v>
      </c>
      <c r="H60" s="49"/>
      <c r="I60" s="37">
        <f>G60/C60</f>
        <v>0.33333333333333331</v>
      </c>
      <c r="J60" s="40"/>
      <c r="K60" s="22" t="s">
        <v>42</v>
      </c>
    </row>
    <row r="61" spans="1:12" s="25" customFormat="1" ht="63" x14ac:dyDescent="0.25">
      <c r="A61" s="21"/>
      <c r="B61" s="31" t="s">
        <v>111</v>
      </c>
      <c r="C61" s="29">
        <v>273000</v>
      </c>
      <c r="D61" s="21"/>
      <c r="E61" s="21"/>
      <c r="F61" s="22" t="s">
        <v>124</v>
      </c>
      <c r="G61" s="29">
        <v>91000</v>
      </c>
      <c r="H61" s="22" t="s">
        <v>97</v>
      </c>
      <c r="I61" s="37">
        <f>G61/C61</f>
        <v>0.33333333333333331</v>
      </c>
      <c r="J61" s="40"/>
      <c r="K61" s="22" t="s">
        <v>42</v>
      </c>
      <c r="L61" s="24"/>
    </row>
    <row r="62" spans="1:12" s="25" customFormat="1" ht="94.5" x14ac:dyDescent="0.25">
      <c r="A62" s="21"/>
      <c r="B62" s="22" t="s">
        <v>186</v>
      </c>
      <c r="C62" s="28">
        <v>3645000</v>
      </c>
      <c r="D62" s="29"/>
      <c r="E62" s="32"/>
      <c r="F62" s="33" t="s">
        <v>233</v>
      </c>
      <c r="G62" s="29">
        <v>729000</v>
      </c>
      <c r="H62" s="22" t="s">
        <v>139</v>
      </c>
      <c r="I62" s="37">
        <f>G62/C62+D62/C62</f>
        <v>0.2</v>
      </c>
      <c r="J62" s="39" t="s">
        <v>38</v>
      </c>
      <c r="K62" s="22" t="s">
        <v>241</v>
      </c>
    </row>
    <row r="63" spans="1:12" s="25" customFormat="1" ht="78.75" x14ac:dyDescent="0.25">
      <c r="A63" s="21"/>
      <c r="B63" s="22" t="s">
        <v>187</v>
      </c>
      <c r="C63" s="28">
        <v>1996000</v>
      </c>
      <c r="D63" s="29"/>
      <c r="E63" s="32"/>
      <c r="F63" s="33" t="s">
        <v>234</v>
      </c>
      <c r="G63" s="29">
        <v>500000</v>
      </c>
      <c r="H63" s="22" t="s">
        <v>140</v>
      </c>
      <c r="I63" s="37">
        <f>G63/C63+D63/C63</f>
        <v>0.25050100200400799</v>
      </c>
      <c r="J63" s="39"/>
      <c r="K63" s="22" t="s">
        <v>241</v>
      </c>
    </row>
    <row r="64" spans="1:12" s="25" customFormat="1" ht="78.75" x14ac:dyDescent="0.25">
      <c r="A64" s="21"/>
      <c r="B64" s="22" t="s">
        <v>188</v>
      </c>
      <c r="C64" s="28">
        <v>2000000</v>
      </c>
      <c r="D64" s="29"/>
      <c r="E64" s="32"/>
      <c r="F64" s="33" t="s">
        <v>234</v>
      </c>
      <c r="G64" s="29">
        <v>500000</v>
      </c>
      <c r="H64" s="22" t="s">
        <v>141</v>
      </c>
      <c r="I64" s="37">
        <f>G64/C64+D64/C64</f>
        <v>0.25</v>
      </c>
      <c r="J64" s="39"/>
      <c r="K64" s="22" t="s">
        <v>241</v>
      </c>
    </row>
    <row r="65" spans="1:11" s="25" customFormat="1" ht="63" x14ac:dyDescent="0.25">
      <c r="A65" s="21"/>
      <c r="B65" s="22" t="s">
        <v>189</v>
      </c>
      <c r="C65" s="28">
        <v>580000</v>
      </c>
      <c r="D65" s="29">
        <v>174000</v>
      </c>
      <c r="E65" s="32">
        <v>406000</v>
      </c>
      <c r="F65" s="22"/>
      <c r="G65" s="29"/>
      <c r="H65" s="22" t="s">
        <v>142</v>
      </c>
      <c r="I65" s="37">
        <f>G65/C65+D65/C65</f>
        <v>0.3</v>
      </c>
      <c r="J65" s="39"/>
      <c r="K65" s="22" t="s">
        <v>241</v>
      </c>
    </row>
    <row r="66" spans="1:11" s="25" customFormat="1" ht="63" x14ac:dyDescent="0.25">
      <c r="A66" s="21"/>
      <c r="B66" s="22" t="s">
        <v>190</v>
      </c>
      <c r="C66" s="28">
        <v>1605000</v>
      </c>
      <c r="D66" s="29">
        <v>321000</v>
      </c>
      <c r="E66" s="32">
        <v>1284000</v>
      </c>
      <c r="F66" s="33"/>
      <c r="G66" s="29"/>
      <c r="H66" s="22" t="s">
        <v>143</v>
      </c>
      <c r="I66" s="37">
        <f>G66/C66+D66/C66</f>
        <v>0.2</v>
      </c>
      <c r="J66" s="39"/>
      <c r="K66" s="22" t="s">
        <v>241</v>
      </c>
    </row>
    <row r="67" spans="1:11" s="25" customFormat="1" ht="63" x14ac:dyDescent="0.25">
      <c r="A67" s="21"/>
      <c r="B67" s="22" t="s">
        <v>191</v>
      </c>
      <c r="C67" s="28">
        <v>1707000</v>
      </c>
      <c r="D67" s="29">
        <v>341400</v>
      </c>
      <c r="E67" s="32">
        <v>1365600</v>
      </c>
      <c r="F67" s="33"/>
      <c r="G67" s="29"/>
      <c r="H67" s="22" t="s">
        <v>144</v>
      </c>
      <c r="I67" s="37">
        <f>G67/C67+D67/C67</f>
        <v>0.2</v>
      </c>
      <c r="J67" s="39"/>
      <c r="K67" s="22" t="s">
        <v>241</v>
      </c>
    </row>
    <row r="68" spans="1:11" s="25" customFormat="1" ht="63" x14ac:dyDescent="0.25">
      <c r="A68" s="21"/>
      <c r="B68" s="22" t="s">
        <v>192</v>
      </c>
      <c r="C68" s="28">
        <v>1707000</v>
      </c>
      <c r="D68" s="29">
        <v>341400</v>
      </c>
      <c r="E68" s="32">
        <v>1365600</v>
      </c>
      <c r="F68" s="33"/>
      <c r="G68" s="29"/>
      <c r="H68" s="22" t="s">
        <v>145</v>
      </c>
      <c r="I68" s="37">
        <f>G68/C68+D68/C68</f>
        <v>0.2</v>
      </c>
      <c r="J68" s="39"/>
      <c r="K68" s="22" t="s">
        <v>241</v>
      </c>
    </row>
    <row r="69" spans="1:11" s="25" customFormat="1" ht="63" x14ac:dyDescent="0.25">
      <c r="A69" s="21"/>
      <c r="B69" s="22" t="s">
        <v>193</v>
      </c>
      <c r="C69" s="28">
        <v>1707000</v>
      </c>
      <c r="D69" s="29">
        <v>341400</v>
      </c>
      <c r="E69" s="32">
        <v>1365600</v>
      </c>
      <c r="F69" s="33"/>
      <c r="G69" s="29"/>
      <c r="H69" s="22" t="s">
        <v>146</v>
      </c>
      <c r="I69" s="37">
        <f>G69/C69+D69/C69</f>
        <v>0.2</v>
      </c>
      <c r="J69" s="39"/>
      <c r="K69" s="22" t="s">
        <v>241</v>
      </c>
    </row>
    <row r="70" spans="1:11" s="25" customFormat="1" ht="63" x14ac:dyDescent="0.25">
      <c r="A70" s="21"/>
      <c r="B70" s="22" t="s">
        <v>194</v>
      </c>
      <c r="C70" s="28">
        <v>1707000</v>
      </c>
      <c r="D70" s="29">
        <v>341400</v>
      </c>
      <c r="E70" s="32">
        <v>1365600</v>
      </c>
      <c r="F70" s="33"/>
      <c r="G70" s="29"/>
      <c r="H70" s="22" t="s">
        <v>147</v>
      </c>
      <c r="I70" s="37">
        <f>G70/C70+D70/C70</f>
        <v>0.2</v>
      </c>
      <c r="J70" s="39"/>
      <c r="K70" s="22" t="s">
        <v>241</v>
      </c>
    </row>
    <row r="71" spans="1:11" s="25" customFormat="1" ht="110.25" x14ac:dyDescent="0.25">
      <c r="A71" s="21"/>
      <c r="B71" s="22" t="s">
        <v>195</v>
      </c>
      <c r="C71" s="28">
        <v>3455000</v>
      </c>
      <c r="D71" s="29"/>
      <c r="E71" s="32"/>
      <c r="F71" s="27" t="s">
        <v>235</v>
      </c>
      <c r="G71" s="29">
        <v>691000</v>
      </c>
      <c r="H71" s="22" t="s">
        <v>148</v>
      </c>
      <c r="I71" s="37">
        <f>G71/C71+D71/C71</f>
        <v>0.2</v>
      </c>
      <c r="J71" s="39"/>
      <c r="K71" s="22" t="s">
        <v>241</v>
      </c>
    </row>
    <row r="72" spans="1:11" s="25" customFormat="1" ht="94.5" x14ac:dyDescent="0.25">
      <c r="A72" s="21"/>
      <c r="B72" s="22" t="s">
        <v>196</v>
      </c>
      <c r="C72" s="28">
        <v>1820000</v>
      </c>
      <c r="D72" s="32"/>
      <c r="E72" s="32"/>
      <c r="F72" s="33" t="s">
        <v>236</v>
      </c>
      <c r="G72" s="29">
        <v>455000</v>
      </c>
      <c r="H72" s="22" t="s">
        <v>149</v>
      </c>
      <c r="I72" s="37">
        <f>G72/C72+D72/C72</f>
        <v>0.25</v>
      </c>
      <c r="J72" s="39"/>
      <c r="K72" s="22" t="s">
        <v>241</v>
      </c>
    </row>
    <row r="73" spans="1:11" s="25" customFormat="1" ht="63" x14ac:dyDescent="0.25">
      <c r="A73" s="21"/>
      <c r="B73" s="22" t="s">
        <v>197</v>
      </c>
      <c r="C73" s="28">
        <v>629000</v>
      </c>
      <c r="D73" s="29">
        <v>188700</v>
      </c>
      <c r="E73" s="32">
        <v>440300</v>
      </c>
      <c r="F73" s="33"/>
      <c r="G73" s="29"/>
      <c r="H73" s="22" t="s">
        <v>150</v>
      </c>
      <c r="I73" s="37">
        <f>G73/C73+D73/C73</f>
        <v>0.3</v>
      </c>
      <c r="J73" s="39"/>
      <c r="K73" s="22" t="s">
        <v>241</v>
      </c>
    </row>
    <row r="74" spans="1:11" s="25" customFormat="1" ht="63" x14ac:dyDescent="0.25">
      <c r="A74" s="21"/>
      <c r="B74" s="22" t="s">
        <v>198</v>
      </c>
      <c r="C74" s="28">
        <v>500000</v>
      </c>
      <c r="D74" s="29">
        <v>150000</v>
      </c>
      <c r="E74" s="32">
        <v>350000</v>
      </c>
      <c r="F74" s="33"/>
      <c r="G74" s="29"/>
      <c r="H74" s="22" t="s">
        <v>151</v>
      </c>
      <c r="I74" s="37">
        <f>G74/C74+D74/C74</f>
        <v>0.3</v>
      </c>
      <c r="J74" s="39"/>
      <c r="K74" s="22" t="s">
        <v>241</v>
      </c>
    </row>
    <row r="75" spans="1:11" s="25" customFormat="1" ht="63" x14ac:dyDescent="0.25">
      <c r="A75" s="21"/>
      <c r="B75" s="22" t="s">
        <v>199</v>
      </c>
      <c r="C75" s="28">
        <v>859000</v>
      </c>
      <c r="D75" s="29">
        <v>257700</v>
      </c>
      <c r="E75" s="32">
        <v>601300</v>
      </c>
      <c r="F75" s="33"/>
      <c r="G75" s="29"/>
      <c r="H75" s="22" t="s">
        <v>152</v>
      </c>
      <c r="I75" s="37">
        <f>G75/C75+D75/C75</f>
        <v>0.3</v>
      </c>
      <c r="J75" s="39"/>
      <c r="K75" s="22" t="s">
        <v>241</v>
      </c>
    </row>
    <row r="76" spans="1:11" s="25" customFormat="1" ht="63" x14ac:dyDescent="0.25">
      <c r="A76" s="21"/>
      <c r="B76" s="22" t="s">
        <v>200</v>
      </c>
      <c r="C76" s="28">
        <v>715000</v>
      </c>
      <c r="D76" s="29">
        <v>214500</v>
      </c>
      <c r="E76" s="32">
        <v>500500</v>
      </c>
      <c r="F76" s="33"/>
      <c r="G76" s="29"/>
      <c r="H76" s="22" t="s">
        <v>153</v>
      </c>
      <c r="I76" s="37">
        <f>G76/C76+D76/C76</f>
        <v>0.3</v>
      </c>
      <c r="J76" s="39"/>
      <c r="K76" s="22" t="s">
        <v>241</v>
      </c>
    </row>
    <row r="77" spans="1:11" s="25" customFormat="1" ht="63" x14ac:dyDescent="0.25">
      <c r="A77" s="21"/>
      <c r="B77" s="22" t="s">
        <v>201</v>
      </c>
      <c r="C77" s="28">
        <v>585000</v>
      </c>
      <c r="D77" s="29">
        <v>175500</v>
      </c>
      <c r="E77" s="32">
        <v>409500</v>
      </c>
      <c r="F77" s="33"/>
      <c r="G77" s="29"/>
      <c r="H77" s="22" t="s">
        <v>154</v>
      </c>
      <c r="I77" s="37">
        <f>G77/C77+D77/C77</f>
        <v>0.3</v>
      </c>
      <c r="J77" s="39"/>
      <c r="K77" s="22" t="s">
        <v>241</v>
      </c>
    </row>
    <row r="78" spans="1:11" ht="78.75" customHeight="1" x14ac:dyDescent="0.25">
      <c r="A78" s="8"/>
      <c r="B78" s="46" t="s">
        <v>202</v>
      </c>
      <c r="C78" s="45">
        <v>2000000</v>
      </c>
      <c r="D78" s="15"/>
      <c r="E78" s="16"/>
      <c r="F78" s="17" t="s">
        <v>237</v>
      </c>
      <c r="G78" s="15">
        <v>200000</v>
      </c>
      <c r="H78" s="46" t="s">
        <v>155</v>
      </c>
      <c r="I78" s="50">
        <f>G78/C78+D78/C78</f>
        <v>0.1</v>
      </c>
      <c r="J78" s="39"/>
      <c r="K78" s="9" t="s">
        <v>241</v>
      </c>
    </row>
    <row r="79" spans="1:11" x14ac:dyDescent="0.25">
      <c r="A79" s="8"/>
      <c r="B79" s="46"/>
      <c r="C79" s="45"/>
      <c r="D79" s="15"/>
      <c r="E79" s="16"/>
      <c r="F79" s="17" t="s">
        <v>238</v>
      </c>
      <c r="G79" s="15">
        <v>200000</v>
      </c>
      <c r="H79" s="46"/>
      <c r="I79" s="50"/>
      <c r="J79" s="39"/>
      <c r="K79" s="9" t="s">
        <v>241</v>
      </c>
    </row>
    <row r="80" spans="1:11" ht="31.5" x14ac:dyDescent="0.25">
      <c r="A80" s="8"/>
      <c r="B80" s="46"/>
      <c r="C80" s="45"/>
      <c r="D80" s="15"/>
      <c r="E80" s="16"/>
      <c r="F80" s="17" t="s">
        <v>239</v>
      </c>
      <c r="G80" s="15">
        <v>200000</v>
      </c>
      <c r="H80" s="46"/>
      <c r="I80" s="50"/>
      <c r="J80" s="39"/>
      <c r="K80" s="9" t="s">
        <v>241</v>
      </c>
    </row>
    <row r="81" spans="1:11" x14ac:dyDescent="0.25">
      <c r="A81" s="8"/>
      <c r="B81" s="46"/>
      <c r="C81" s="45"/>
      <c r="D81" s="15"/>
      <c r="E81" s="16"/>
      <c r="F81" s="17" t="s">
        <v>240</v>
      </c>
      <c r="G81" s="15">
        <v>200000</v>
      </c>
      <c r="H81" s="46"/>
      <c r="I81" s="50"/>
      <c r="J81" s="39"/>
      <c r="K81" s="9" t="s">
        <v>241</v>
      </c>
    </row>
    <row r="82" spans="1:11" ht="78.75" customHeight="1" x14ac:dyDescent="0.25">
      <c r="A82" s="8"/>
      <c r="B82" s="46" t="s">
        <v>203</v>
      </c>
      <c r="C82" s="45">
        <v>2577000</v>
      </c>
      <c r="D82" s="15"/>
      <c r="E82" s="16"/>
      <c r="F82" s="17" t="s">
        <v>237</v>
      </c>
      <c r="G82" s="15">
        <v>200000</v>
      </c>
      <c r="H82" s="46" t="s">
        <v>156</v>
      </c>
      <c r="I82" s="50">
        <f>G82/C82+D82/C82</f>
        <v>7.7609623593325572E-2</v>
      </c>
      <c r="J82" s="39"/>
      <c r="K82" s="9" t="s">
        <v>241</v>
      </c>
    </row>
    <row r="83" spans="1:11" x14ac:dyDescent="0.25">
      <c r="A83" s="8"/>
      <c r="B83" s="46"/>
      <c r="C83" s="45"/>
      <c r="D83" s="15"/>
      <c r="E83" s="16"/>
      <c r="F83" s="17" t="s">
        <v>238</v>
      </c>
      <c r="G83" s="15">
        <v>200000</v>
      </c>
      <c r="H83" s="46"/>
      <c r="I83" s="50"/>
      <c r="J83" s="39"/>
      <c r="K83" s="9" t="s">
        <v>241</v>
      </c>
    </row>
    <row r="84" spans="1:11" ht="31.5" x14ac:dyDescent="0.25">
      <c r="A84" s="8"/>
      <c r="B84" s="46"/>
      <c r="C84" s="45"/>
      <c r="D84" s="15"/>
      <c r="E84" s="16"/>
      <c r="F84" s="17" t="s">
        <v>239</v>
      </c>
      <c r="G84" s="15">
        <v>200000</v>
      </c>
      <c r="H84" s="46"/>
      <c r="I84" s="50"/>
      <c r="J84" s="39"/>
      <c r="K84" s="9" t="s">
        <v>241</v>
      </c>
    </row>
    <row r="85" spans="1:11" x14ac:dyDescent="0.25">
      <c r="A85" s="8"/>
      <c r="B85" s="46"/>
      <c r="C85" s="45"/>
      <c r="D85" s="15"/>
      <c r="E85" s="16"/>
      <c r="F85" s="17" t="s">
        <v>240</v>
      </c>
      <c r="G85" s="15">
        <v>200000</v>
      </c>
      <c r="H85" s="46"/>
      <c r="I85" s="50"/>
      <c r="J85" s="39"/>
      <c r="K85" s="9" t="s">
        <v>241</v>
      </c>
    </row>
    <row r="86" spans="1:11" s="25" customFormat="1" ht="63" x14ac:dyDescent="0.25">
      <c r="A86" s="21"/>
      <c r="B86" s="22" t="s">
        <v>204</v>
      </c>
      <c r="C86" s="28">
        <v>615000</v>
      </c>
      <c r="D86" s="29">
        <v>123000</v>
      </c>
      <c r="E86" s="32">
        <v>492000</v>
      </c>
      <c r="F86" s="33"/>
      <c r="G86" s="29"/>
      <c r="H86" s="22" t="s">
        <v>157</v>
      </c>
      <c r="I86" s="37">
        <f>G86/C86+D86/C86</f>
        <v>0.2</v>
      </c>
      <c r="J86" s="39"/>
      <c r="K86" s="22" t="s">
        <v>241</v>
      </c>
    </row>
    <row r="87" spans="1:11" s="25" customFormat="1" ht="63" x14ac:dyDescent="0.25">
      <c r="A87" s="21"/>
      <c r="B87" s="22" t="s">
        <v>205</v>
      </c>
      <c r="C87" s="28">
        <v>395000</v>
      </c>
      <c r="D87" s="29">
        <v>79000</v>
      </c>
      <c r="E87" s="32">
        <v>316000</v>
      </c>
      <c r="F87" s="21"/>
      <c r="G87" s="29"/>
      <c r="H87" s="22" t="s">
        <v>158</v>
      </c>
      <c r="I87" s="37">
        <f>G87/C87+D87/C87</f>
        <v>0.2</v>
      </c>
      <c r="J87" s="39"/>
      <c r="K87" s="22" t="s">
        <v>241</v>
      </c>
    </row>
    <row r="88" spans="1:11" s="25" customFormat="1" ht="63" x14ac:dyDescent="0.25">
      <c r="A88" s="21"/>
      <c r="B88" s="22" t="s">
        <v>206</v>
      </c>
      <c r="C88" s="28">
        <v>525000</v>
      </c>
      <c r="D88" s="29">
        <v>105000</v>
      </c>
      <c r="E88" s="32">
        <v>420000</v>
      </c>
      <c r="F88" s="21"/>
      <c r="G88" s="29"/>
      <c r="H88" s="22" t="s">
        <v>159</v>
      </c>
      <c r="I88" s="37">
        <f>G88/C88+D88/C88</f>
        <v>0.2</v>
      </c>
      <c r="J88" s="39"/>
      <c r="K88" s="22" t="s">
        <v>241</v>
      </c>
    </row>
    <row r="89" spans="1:11" ht="63" x14ac:dyDescent="0.25">
      <c r="A89" s="8"/>
      <c r="B89" s="9" t="s">
        <v>207</v>
      </c>
      <c r="C89" s="13">
        <v>1169000</v>
      </c>
      <c r="D89" s="15">
        <v>233800</v>
      </c>
      <c r="E89" s="16">
        <v>935200</v>
      </c>
      <c r="F89" s="8"/>
      <c r="G89" s="15"/>
      <c r="H89" s="9" t="s">
        <v>160</v>
      </c>
      <c r="I89" s="36">
        <f>G89/C89+D89/C89</f>
        <v>0.2</v>
      </c>
      <c r="J89" s="39"/>
      <c r="K89" s="9" t="s">
        <v>241</v>
      </c>
    </row>
    <row r="90" spans="1:11" ht="63" x14ac:dyDescent="0.25">
      <c r="A90" s="8"/>
      <c r="B90" s="9" t="s">
        <v>208</v>
      </c>
      <c r="C90" s="13">
        <v>675000</v>
      </c>
      <c r="D90" s="15">
        <v>135000</v>
      </c>
      <c r="E90" s="16">
        <v>540000</v>
      </c>
      <c r="F90" s="8"/>
      <c r="G90" s="15"/>
      <c r="H90" s="9" t="s">
        <v>161</v>
      </c>
      <c r="I90" s="36">
        <f>G90/C90+D90/C90</f>
        <v>0.2</v>
      </c>
      <c r="J90" s="39"/>
      <c r="K90" s="9" t="s">
        <v>241</v>
      </c>
    </row>
    <row r="91" spans="1:11" ht="47.25" x14ac:dyDescent="0.25">
      <c r="A91" s="8"/>
      <c r="B91" s="9" t="s">
        <v>209</v>
      </c>
      <c r="C91" s="13">
        <v>545000</v>
      </c>
      <c r="D91" s="15">
        <v>109000</v>
      </c>
      <c r="E91" s="16">
        <v>436000</v>
      </c>
      <c r="F91" s="8"/>
      <c r="G91" s="15"/>
      <c r="H91" s="9" t="s">
        <v>162</v>
      </c>
      <c r="I91" s="36">
        <f>G91/C91+D91/C91</f>
        <v>0.2</v>
      </c>
      <c r="J91" s="39"/>
      <c r="K91" s="9" t="s">
        <v>241</v>
      </c>
    </row>
    <row r="92" spans="1:11" ht="63" x14ac:dyDescent="0.25">
      <c r="A92" s="8"/>
      <c r="B92" s="9" t="s">
        <v>210</v>
      </c>
      <c r="C92" s="13">
        <v>589000</v>
      </c>
      <c r="D92" s="15">
        <v>117800</v>
      </c>
      <c r="E92" s="16">
        <v>471200</v>
      </c>
      <c r="F92" s="8"/>
      <c r="G92" s="15"/>
      <c r="H92" s="9" t="s">
        <v>163</v>
      </c>
      <c r="I92" s="36">
        <f>G92/C92+D92/C92</f>
        <v>0.2</v>
      </c>
      <c r="J92" s="39"/>
      <c r="K92" s="9" t="s">
        <v>241</v>
      </c>
    </row>
    <row r="93" spans="1:11" ht="63" x14ac:dyDescent="0.25">
      <c r="A93" s="8"/>
      <c r="B93" s="9" t="s">
        <v>211</v>
      </c>
      <c r="C93" s="13">
        <v>915000</v>
      </c>
      <c r="D93" s="15">
        <v>183000</v>
      </c>
      <c r="E93" s="16">
        <v>732000</v>
      </c>
      <c r="F93" s="8"/>
      <c r="G93" s="15"/>
      <c r="H93" s="9" t="s">
        <v>164</v>
      </c>
      <c r="I93" s="36">
        <f>G93/C93+D93/C93</f>
        <v>0.2</v>
      </c>
      <c r="J93" s="39"/>
      <c r="K93" s="9" t="s">
        <v>241</v>
      </c>
    </row>
    <row r="94" spans="1:11" ht="47.25" x14ac:dyDescent="0.25">
      <c r="A94" s="8"/>
      <c r="B94" s="9" t="s">
        <v>212</v>
      </c>
      <c r="C94" s="13">
        <v>365000</v>
      </c>
      <c r="D94" s="15">
        <v>73000</v>
      </c>
      <c r="E94" s="32">
        <v>292000</v>
      </c>
      <c r="F94" s="21"/>
      <c r="G94" s="29"/>
      <c r="H94" s="22" t="s">
        <v>165</v>
      </c>
      <c r="I94" s="36">
        <f>G94/C94+D94/C94</f>
        <v>0.2</v>
      </c>
      <c r="J94" s="39"/>
      <c r="K94" s="9" t="s">
        <v>241</v>
      </c>
    </row>
    <row r="95" spans="1:11" ht="63" x14ac:dyDescent="0.25">
      <c r="A95" s="8"/>
      <c r="B95" s="9" t="s">
        <v>213</v>
      </c>
      <c r="C95" s="13">
        <v>445000</v>
      </c>
      <c r="D95" s="15">
        <v>89000</v>
      </c>
      <c r="E95" s="32">
        <v>356000</v>
      </c>
      <c r="F95" s="21"/>
      <c r="G95" s="29"/>
      <c r="H95" s="22" t="s">
        <v>166</v>
      </c>
      <c r="I95" s="36">
        <f>G95/C95+D95/C95</f>
        <v>0.2</v>
      </c>
      <c r="J95" s="39"/>
      <c r="K95" s="9" t="s">
        <v>241</v>
      </c>
    </row>
    <row r="96" spans="1:11" ht="47.25" x14ac:dyDescent="0.25">
      <c r="A96" s="8"/>
      <c r="B96" s="9" t="s">
        <v>214</v>
      </c>
      <c r="C96" s="13">
        <v>625000</v>
      </c>
      <c r="D96" s="15">
        <v>125000</v>
      </c>
      <c r="E96" s="32">
        <v>500000</v>
      </c>
      <c r="F96" s="21"/>
      <c r="G96" s="29"/>
      <c r="H96" s="22" t="s">
        <v>167</v>
      </c>
      <c r="I96" s="36">
        <f>G96/C96+D96/C96</f>
        <v>0.2</v>
      </c>
      <c r="J96" s="39"/>
      <c r="K96" s="9" t="s">
        <v>241</v>
      </c>
    </row>
    <row r="97" spans="1:11" ht="63" x14ac:dyDescent="0.25">
      <c r="A97" s="8"/>
      <c r="B97" s="9" t="s">
        <v>215</v>
      </c>
      <c r="C97" s="13">
        <v>515000</v>
      </c>
      <c r="D97" s="15">
        <v>103000</v>
      </c>
      <c r="E97" s="16">
        <v>412000</v>
      </c>
      <c r="F97" s="8"/>
      <c r="G97" s="15"/>
      <c r="H97" s="9" t="s">
        <v>168</v>
      </c>
      <c r="I97" s="36">
        <f>G97/C97+D97/C97</f>
        <v>0.2</v>
      </c>
      <c r="J97" s="39"/>
      <c r="K97" s="9" t="s">
        <v>241</v>
      </c>
    </row>
    <row r="98" spans="1:11" ht="63" x14ac:dyDescent="0.25">
      <c r="A98" s="8"/>
      <c r="B98" s="9" t="s">
        <v>216</v>
      </c>
      <c r="C98" s="13">
        <v>1075000</v>
      </c>
      <c r="D98" s="15">
        <v>215000</v>
      </c>
      <c r="E98" s="16">
        <v>860000</v>
      </c>
      <c r="F98" s="8"/>
      <c r="G98" s="15"/>
      <c r="H98" s="9" t="s">
        <v>169</v>
      </c>
      <c r="I98" s="36">
        <f>G98/C98+D98/C98</f>
        <v>0.2</v>
      </c>
      <c r="J98" s="39"/>
      <c r="K98" s="9" t="s">
        <v>241</v>
      </c>
    </row>
    <row r="99" spans="1:11" ht="63" x14ac:dyDescent="0.25">
      <c r="A99" s="8"/>
      <c r="B99" s="9" t="s">
        <v>217</v>
      </c>
      <c r="C99" s="13">
        <v>1255000</v>
      </c>
      <c r="D99" s="15">
        <v>251000</v>
      </c>
      <c r="E99" s="16">
        <v>1004000</v>
      </c>
      <c r="F99" s="8"/>
      <c r="G99" s="15"/>
      <c r="H99" s="9" t="s">
        <v>170</v>
      </c>
      <c r="I99" s="36">
        <f>G99/C99+D99/C99</f>
        <v>0.2</v>
      </c>
      <c r="J99" s="39"/>
      <c r="K99" s="9" t="s">
        <v>241</v>
      </c>
    </row>
    <row r="100" spans="1:11" ht="63" x14ac:dyDescent="0.25">
      <c r="A100" s="8"/>
      <c r="B100" s="9" t="s">
        <v>218</v>
      </c>
      <c r="C100" s="13">
        <v>1045000</v>
      </c>
      <c r="D100" s="15">
        <v>209000</v>
      </c>
      <c r="E100" s="16">
        <v>836000</v>
      </c>
      <c r="F100" s="8"/>
      <c r="G100" s="15"/>
      <c r="H100" s="9" t="s">
        <v>171</v>
      </c>
      <c r="I100" s="36">
        <f>G100/C100+D100/C100</f>
        <v>0.2</v>
      </c>
      <c r="J100" s="39"/>
      <c r="K100" s="9" t="s">
        <v>241</v>
      </c>
    </row>
    <row r="101" spans="1:11" ht="63" x14ac:dyDescent="0.25">
      <c r="A101" s="8"/>
      <c r="B101" s="9" t="s">
        <v>219</v>
      </c>
      <c r="C101" s="13">
        <v>729000</v>
      </c>
      <c r="D101" s="15">
        <v>145800</v>
      </c>
      <c r="E101" s="16">
        <v>583200</v>
      </c>
      <c r="F101" s="8"/>
      <c r="G101" s="15"/>
      <c r="H101" s="9" t="s">
        <v>172</v>
      </c>
      <c r="I101" s="36">
        <f>G101/C101+D101/C101</f>
        <v>0.2</v>
      </c>
      <c r="J101" s="39"/>
      <c r="K101" s="9" t="s">
        <v>241</v>
      </c>
    </row>
    <row r="102" spans="1:11" ht="63" x14ac:dyDescent="0.25">
      <c r="A102" s="8"/>
      <c r="B102" s="9" t="s">
        <v>220</v>
      </c>
      <c r="C102" s="13">
        <v>890000</v>
      </c>
      <c r="D102" s="15">
        <v>178000</v>
      </c>
      <c r="E102" s="16">
        <v>712000</v>
      </c>
      <c r="F102" s="8"/>
      <c r="G102" s="15"/>
      <c r="H102" s="9" t="s">
        <v>173</v>
      </c>
      <c r="I102" s="36">
        <f>G102/C102+D102/C102</f>
        <v>0.2</v>
      </c>
      <c r="J102" s="39"/>
      <c r="K102" s="9" t="s">
        <v>241</v>
      </c>
    </row>
    <row r="103" spans="1:11" ht="63" x14ac:dyDescent="0.25">
      <c r="A103" s="8"/>
      <c r="B103" s="9" t="s">
        <v>221</v>
      </c>
      <c r="C103" s="13">
        <v>465000</v>
      </c>
      <c r="D103" s="15">
        <v>139500</v>
      </c>
      <c r="E103" s="16">
        <v>325500</v>
      </c>
      <c r="F103" s="8"/>
      <c r="G103" s="15"/>
      <c r="H103" s="9" t="s">
        <v>174</v>
      </c>
      <c r="I103" s="36">
        <f>G103/C103+D103/C103</f>
        <v>0.3</v>
      </c>
      <c r="J103" s="39"/>
      <c r="K103" s="9" t="s">
        <v>241</v>
      </c>
    </row>
    <row r="104" spans="1:11" ht="63" x14ac:dyDescent="0.25">
      <c r="A104" s="8"/>
      <c r="B104" s="9" t="s">
        <v>222</v>
      </c>
      <c r="C104" s="13">
        <v>419000</v>
      </c>
      <c r="D104" s="15">
        <v>125700</v>
      </c>
      <c r="E104" s="16">
        <v>293300</v>
      </c>
      <c r="F104" s="8"/>
      <c r="G104" s="15"/>
      <c r="H104" s="9" t="s">
        <v>175</v>
      </c>
      <c r="I104" s="36">
        <f>G104/C104+D104/C104</f>
        <v>0.3</v>
      </c>
      <c r="J104" s="39"/>
      <c r="K104" s="9" t="s">
        <v>241</v>
      </c>
    </row>
    <row r="105" spans="1:11" ht="63" x14ac:dyDescent="0.25">
      <c r="A105" s="8"/>
      <c r="B105" s="9" t="s">
        <v>223</v>
      </c>
      <c r="C105" s="13">
        <v>565000</v>
      </c>
      <c r="D105" s="15">
        <v>169500</v>
      </c>
      <c r="E105" s="16">
        <v>395500</v>
      </c>
      <c r="F105" s="8"/>
      <c r="G105" s="15"/>
      <c r="H105" s="9" t="s">
        <v>176</v>
      </c>
      <c r="I105" s="36">
        <f>G105/C105+D105/C105</f>
        <v>0.3</v>
      </c>
      <c r="J105" s="39"/>
      <c r="K105" s="9" t="s">
        <v>241</v>
      </c>
    </row>
    <row r="106" spans="1:11" ht="63" x14ac:dyDescent="0.25">
      <c r="A106" s="8"/>
      <c r="B106" s="9" t="s">
        <v>224</v>
      </c>
      <c r="C106" s="13">
        <v>459000</v>
      </c>
      <c r="D106" s="15">
        <v>137700</v>
      </c>
      <c r="E106" s="16">
        <v>321300</v>
      </c>
      <c r="F106" s="8"/>
      <c r="G106" s="15"/>
      <c r="H106" s="9" t="s">
        <v>177</v>
      </c>
      <c r="I106" s="36">
        <f>G106/C106+D106/C106</f>
        <v>0.3</v>
      </c>
      <c r="J106" s="39"/>
      <c r="K106" s="9" t="s">
        <v>241</v>
      </c>
    </row>
    <row r="107" spans="1:11" ht="63" x14ac:dyDescent="0.25">
      <c r="A107" s="8"/>
      <c r="B107" s="9" t="s">
        <v>225</v>
      </c>
      <c r="C107" s="13">
        <v>625000</v>
      </c>
      <c r="D107" s="15">
        <v>62500</v>
      </c>
      <c r="E107" s="16">
        <v>562500</v>
      </c>
      <c r="F107" s="8"/>
      <c r="G107" s="15"/>
      <c r="H107" s="9" t="s">
        <v>178</v>
      </c>
      <c r="I107" s="36">
        <f>G107/C107+D107/C107</f>
        <v>0.1</v>
      </c>
      <c r="J107" s="39"/>
      <c r="K107" s="9" t="s">
        <v>241</v>
      </c>
    </row>
    <row r="108" spans="1:11" ht="63" x14ac:dyDescent="0.25">
      <c r="A108" s="8"/>
      <c r="B108" s="9" t="s">
        <v>226</v>
      </c>
      <c r="C108" s="13">
        <v>500000</v>
      </c>
      <c r="D108" s="15">
        <v>50000</v>
      </c>
      <c r="E108" s="16">
        <v>450000</v>
      </c>
      <c r="F108" s="8"/>
      <c r="G108" s="15"/>
      <c r="H108" s="9" t="s">
        <v>179</v>
      </c>
      <c r="I108" s="36">
        <f>G108/C108+D108/C108</f>
        <v>0.1</v>
      </c>
      <c r="J108" s="39"/>
      <c r="K108" s="9" t="s">
        <v>241</v>
      </c>
    </row>
    <row r="109" spans="1:11" ht="63" x14ac:dyDescent="0.25">
      <c r="A109" s="8"/>
      <c r="B109" s="9" t="s">
        <v>227</v>
      </c>
      <c r="C109" s="13">
        <v>735000</v>
      </c>
      <c r="D109" s="15">
        <v>73500</v>
      </c>
      <c r="E109" s="16">
        <v>661500</v>
      </c>
      <c r="F109" s="8"/>
      <c r="G109" s="15"/>
      <c r="H109" s="9" t="s">
        <v>180</v>
      </c>
      <c r="I109" s="36">
        <f>G109/C109+D109/C109</f>
        <v>0.1</v>
      </c>
      <c r="J109" s="39"/>
      <c r="K109" s="9" t="s">
        <v>241</v>
      </c>
    </row>
    <row r="110" spans="1:11" ht="63" x14ac:dyDescent="0.25">
      <c r="A110" s="8"/>
      <c r="B110" s="9" t="s">
        <v>228</v>
      </c>
      <c r="C110" s="13">
        <v>649000</v>
      </c>
      <c r="D110" s="15">
        <v>64900</v>
      </c>
      <c r="E110" s="16">
        <v>584100</v>
      </c>
      <c r="F110" s="8"/>
      <c r="G110" s="15"/>
      <c r="H110" s="9" t="s">
        <v>181</v>
      </c>
      <c r="I110" s="36">
        <f>G110/C110+D110/C110</f>
        <v>0.1</v>
      </c>
      <c r="J110" s="39"/>
      <c r="K110" s="9" t="s">
        <v>241</v>
      </c>
    </row>
    <row r="111" spans="1:11" ht="63" x14ac:dyDescent="0.25">
      <c r="A111" s="8"/>
      <c r="B111" s="9" t="s">
        <v>229</v>
      </c>
      <c r="C111" s="13">
        <v>560000</v>
      </c>
      <c r="D111" s="15">
        <v>112000</v>
      </c>
      <c r="E111" s="16">
        <v>448000</v>
      </c>
      <c r="F111" s="8"/>
      <c r="G111" s="15"/>
      <c r="H111" s="9" t="s">
        <v>182</v>
      </c>
      <c r="I111" s="36">
        <f>G111/C111+D111/C111</f>
        <v>0.2</v>
      </c>
      <c r="J111" s="39"/>
      <c r="K111" s="9" t="s">
        <v>241</v>
      </c>
    </row>
    <row r="112" spans="1:11" ht="63" x14ac:dyDescent="0.25">
      <c r="A112" s="8"/>
      <c r="B112" s="9" t="s">
        <v>230</v>
      </c>
      <c r="C112" s="13">
        <v>515000</v>
      </c>
      <c r="D112" s="15">
        <v>154500</v>
      </c>
      <c r="E112" s="16">
        <v>360500</v>
      </c>
      <c r="F112" s="8"/>
      <c r="G112" s="15"/>
      <c r="H112" s="9" t="s">
        <v>183</v>
      </c>
      <c r="I112" s="36">
        <f>G112/C112+D112/C112</f>
        <v>0.3</v>
      </c>
      <c r="J112" s="39"/>
      <c r="K112" s="9" t="s">
        <v>241</v>
      </c>
    </row>
    <row r="113" spans="1:12" ht="63" x14ac:dyDescent="0.25">
      <c r="A113" s="8"/>
      <c r="B113" s="9" t="s">
        <v>231</v>
      </c>
      <c r="C113" s="13">
        <v>539000</v>
      </c>
      <c r="D113" s="15">
        <v>107800</v>
      </c>
      <c r="E113" s="16">
        <v>431200</v>
      </c>
      <c r="F113" s="8"/>
      <c r="G113" s="15"/>
      <c r="H113" s="9" t="s">
        <v>184</v>
      </c>
      <c r="I113" s="36">
        <f>G113/C113+D113/C113</f>
        <v>0.2</v>
      </c>
      <c r="J113" s="39"/>
      <c r="K113" s="9" t="s">
        <v>241</v>
      </c>
    </row>
    <row r="114" spans="1:12" s="25" customFormat="1" ht="78.75" x14ac:dyDescent="0.25">
      <c r="A114" s="21"/>
      <c r="B114" s="22" t="s">
        <v>232</v>
      </c>
      <c r="C114" s="28">
        <v>539000</v>
      </c>
      <c r="D114" s="29">
        <v>107800</v>
      </c>
      <c r="E114" s="32">
        <v>431200</v>
      </c>
      <c r="F114" s="21"/>
      <c r="G114" s="29"/>
      <c r="H114" s="22" t="s">
        <v>185</v>
      </c>
      <c r="I114" s="37">
        <f>G114/C114+D114/C114</f>
        <v>0.2</v>
      </c>
      <c r="J114" s="39"/>
      <c r="K114" s="22" t="s">
        <v>241</v>
      </c>
      <c r="L114" s="24"/>
    </row>
    <row r="115" spans="1:12" ht="125.25" customHeight="1" x14ac:dyDescent="0.25">
      <c r="A115" s="8"/>
      <c r="B115" s="12" t="s">
        <v>244</v>
      </c>
      <c r="C115" s="15">
        <v>590000</v>
      </c>
      <c r="D115" s="15">
        <v>294000</v>
      </c>
      <c r="E115" s="15">
        <v>296000</v>
      </c>
      <c r="F115" s="8"/>
      <c r="G115" s="8"/>
      <c r="H115" s="11" t="s">
        <v>242</v>
      </c>
      <c r="I115" s="36">
        <f>D115/C115</f>
        <v>0.49830508474576274</v>
      </c>
      <c r="J115" s="39" t="s">
        <v>38</v>
      </c>
      <c r="K115" s="9" t="s">
        <v>42</v>
      </c>
    </row>
    <row r="116" spans="1:12" ht="162.75" customHeight="1" x14ac:dyDescent="0.25">
      <c r="A116" s="8"/>
      <c r="B116" s="17" t="s">
        <v>245</v>
      </c>
      <c r="C116" s="15">
        <v>610000</v>
      </c>
      <c r="D116" s="15">
        <v>294000</v>
      </c>
      <c r="E116" s="15">
        <v>316000</v>
      </c>
      <c r="F116" s="8"/>
      <c r="G116" s="8"/>
      <c r="H116" s="11" t="s">
        <v>243</v>
      </c>
      <c r="I116" s="36">
        <f>D116/C116</f>
        <v>0.4819672131147541</v>
      </c>
      <c r="J116" s="39"/>
      <c r="K116" s="9" t="s">
        <v>42</v>
      </c>
    </row>
    <row r="117" spans="1:12" ht="47.25" x14ac:dyDescent="0.25">
      <c r="A117" s="8"/>
      <c r="B117" s="9" t="s">
        <v>250</v>
      </c>
      <c r="C117" s="13">
        <v>1230000</v>
      </c>
      <c r="D117" s="15">
        <v>123000</v>
      </c>
      <c r="E117" s="16">
        <v>1107000</v>
      </c>
      <c r="F117" s="8"/>
      <c r="G117" s="8"/>
      <c r="H117" s="9" t="s">
        <v>246</v>
      </c>
      <c r="I117" s="36">
        <f t="shared" ref="I117:I120" si="0">D117/C117</f>
        <v>0.1</v>
      </c>
      <c r="J117" s="39" t="s">
        <v>254</v>
      </c>
      <c r="K117" s="9" t="s">
        <v>241</v>
      </c>
    </row>
    <row r="118" spans="1:12" ht="47.25" x14ac:dyDescent="0.25">
      <c r="A118" s="8"/>
      <c r="B118" s="9" t="s">
        <v>251</v>
      </c>
      <c r="C118" s="13">
        <v>790000</v>
      </c>
      <c r="D118" s="15">
        <v>79000</v>
      </c>
      <c r="E118" s="16">
        <v>711000</v>
      </c>
      <c r="F118" s="8"/>
      <c r="G118" s="8"/>
      <c r="H118" s="9" t="s">
        <v>247</v>
      </c>
      <c r="I118" s="36">
        <f t="shared" si="0"/>
        <v>0.1</v>
      </c>
      <c r="J118" s="39"/>
      <c r="K118" s="9" t="s">
        <v>241</v>
      </c>
    </row>
    <row r="119" spans="1:12" ht="47.25" x14ac:dyDescent="0.25">
      <c r="A119" s="8"/>
      <c r="B119" s="9" t="s">
        <v>252</v>
      </c>
      <c r="C119" s="13">
        <v>1050000</v>
      </c>
      <c r="D119" s="15">
        <v>105000</v>
      </c>
      <c r="E119" s="16">
        <v>945000</v>
      </c>
      <c r="F119" s="8"/>
      <c r="G119" s="8"/>
      <c r="H119" s="9" t="s">
        <v>248</v>
      </c>
      <c r="I119" s="36">
        <f t="shared" si="0"/>
        <v>0.1</v>
      </c>
      <c r="J119" s="39"/>
      <c r="K119" s="9" t="s">
        <v>241</v>
      </c>
    </row>
    <row r="120" spans="1:12" ht="138" customHeight="1" x14ac:dyDescent="0.25">
      <c r="A120" s="8"/>
      <c r="B120" s="9" t="s">
        <v>253</v>
      </c>
      <c r="C120" s="13">
        <v>1700000</v>
      </c>
      <c r="D120" s="16">
        <v>850000</v>
      </c>
      <c r="E120" s="16">
        <v>850000</v>
      </c>
      <c r="F120" s="8"/>
      <c r="G120" s="8"/>
      <c r="H120" s="9" t="s">
        <v>249</v>
      </c>
      <c r="I120" s="36">
        <f t="shared" si="0"/>
        <v>0.5</v>
      </c>
      <c r="J120" s="18" t="s">
        <v>255</v>
      </c>
      <c r="K120" s="9" t="s">
        <v>241</v>
      </c>
    </row>
    <row r="121" spans="1:12" x14ac:dyDescent="0.25">
      <c r="C121" s="1"/>
      <c r="D121" s="1"/>
      <c r="E121" s="1"/>
      <c r="H121" s="7"/>
    </row>
    <row r="122" spans="1:12" x14ac:dyDescent="0.25">
      <c r="C122" s="1"/>
      <c r="D122" s="1"/>
      <c r="E122" s="1"/>
      <c r="H122" s="7"/>
    </row>
    <row r="123" spans="1:12" x14ac:dyDescent="0.25">
      <c r="C123" s="1"/>
      <c r="D123" s="1"/>
      <c r="E123" s="1"/>
      <c r="H123" s="7"/>
    </row>
    <row r="124" spans="1:12" x14ac:dyDescent="0.25">
      <c r="C124" s="1"/>
      <c r="D124" s="1"/>
      <c r="E124" s="1"/>
      <c r="H124" s="7"/>
    </row>
    <row r="125" spans="1:12" x14ac:dyDescent="0.25">
      <c r="C125" s="1"/>
      <c r="D125" s="1"/>
      <c r="E125" s="1"/>
      <c r="H125" s="7"/>
    </row>
    <row r="126" spans="1:12" x14ac:dyDescent="0.25">
      <c r="C126" s="1"/>
      <c r="D126" s="1"/>
      <c r="E126" s="1"/>
      <c r="H126" s="7"/>
    </row>
    <row r="127" spans="1:12" x14ac:dyDescent="0.25">
      <c r="C127" s="1"/>
      <c r="D127" s="1"/>
      <c r="E127" s="1"/>
      <c r="H127" s="7"/>
    </row>
    <row r="128" spans="1:12" x14ac:dyDescent="0.25">
      <c r="C128" s="1"/>
      <c r="D128" s="1"/>
      <c r="E128" s="1"/>
      <c r="H128" s="7"/>
    </row>
    <row r="129" spans="3:8" x14ac:dyDescent="0.25">
      <c r="C129" s="1"/>
      <c r="D129" s="1"/>
      <c r="E129" s="1"/>
      <c r="H129" s="7"/>
    </row>
    <row r="130" spans="3:8" x14ac:dyDescent="0.25">
      <c r="C130" s="1"/>
      <c r="D130" s="1"/>
      <c r="E130" s="1"/>
      <c r="H130" s="7"/>
    </row>
    <row r="131" spans="3:8" x14ac:dyDescent="0.25">
      <c r="C131" s="1"/>
      <c r="D131" s="1"/>
      <c r="E131" s="1"/>
      <c r="H131" s="7"/>
    </row>
    <row r="132" spans="3:8" x14ac:dyDescent="0.25">
      <c r="C132" s="1"/>
      <c r="D132" s="1"/>
      <c r="E132" s="1"/>
      <c r="H132" s="7"/>
    </row>
    <row r="133" spans="3:8" x14ac:dyDescent="0.25">
      <c r="C133" s="1"/>
      <c r="D133" s="1"/>
      <c r="E133" s="1"/>
      <c r="H133" s="7"/>
    </row>
    <row r="134" spans="3:8" x14ac:dyDescent="0.25">
      <c r="C134" s="1"/>
      <c r="D134" s="1"/>
      <c r="E134" s="1"/>
      <c r="H134" s="7"/>
    </row>
    <row r="135" spans="3:8" x14ac:dyDescent="0.25">
      <c r="C135" s="1"/>
      <c r="D135" s="1"/>
      <c r="E135" s="1"/>
      <c r="H135" s="7"/>
    </row>
    <row r="136" spans="3:8" x14ac:dyDescent="0.25">
      <c r="C136" s="1"/>
      <c r="D136" s="1"/>
      <c r="E136" s="1"/>
      <c r="H136" s="7"/>
    </row>
    <row r="137" spans="3:8" x14ac:dyDescent="0.25">
      <c r="C137" s="1"/>
      <c r="D137" s="1"/>
      <c r="E137" s="1"/>
      <c r="H137" s="7"/>
    </row>
    <row r="138" spans="3:8" x14ac:dyDescent="0.25">
      <c r="C138" s="1"/>
      <c r="D138" s="1"/>
      <c r="E138" s="1"/>
      <c r="H138" s="7"/>
    </row>
    <row r="139" spans="3:8" x14ac:dyDescent="0.25">
      <c r="C139" s="1"/>
      <c r="D139" s="1"/>
      <c r="E139" s="1"/>
      <c r="H139" s="7"/>
    </row>
    <row r="140" spans="3:8" x14ac:dyDescent="0.25">
      <c r="C140" s="1"/>
      <c r="D140" s="1"/>
      <c r="E140" s="1"/>
      <c r="H140" s="7"/>
    </row>
    <row r="141" spans="3:8" x14ac:dyDescent="0.25">
      <c r="C141" s="1"/>
      <c r="D141" s="1"/>
      <c r="E141" s="1"/>
      <c r="H141" s="7"/>
    </row>
    <row r="142" spans="3:8" x14ac:dyDescent="0.25">
      <c r="C142" s="1"/>
      <c r="D142" s="1"/>
      <c r="E142" s="1"/>
      <c r="H142" s="7"/>
    </row>
    <row r="143" spans="3:8" x14ac:dyDescent="0.25">
      <c r="C143" s="1"/>
      <c r="D143" s="1"/>
      <c r="E143" s="1"/>
      <c r="H143" s="7"/>
    </row>
    <row r="144" spans="3:8" x14ac:dyDescent="0.25">
      <c r="C144" s="1"/>
      <c r="D144" s="1"/>
      <c r="E144" s="1"/>
      <c r="H144" s="7"/>
    </row>
    <row r="145" spans="3:8" x14ac:dyDescent="0.25">
      <c r="C145" s="1"/>
      <c r="D145" s="1"/>
      <c r="E145" s="1"/>
      <c r="H145" s="7"/>
    </row>
    <row r="146" spans="3:8" x14ac:dyDescent="0.25">
      <c r="C146" s="1"/>
      <c r="D146" s="1"/>
      <c r="E146" s="1"/>
      <c r="H146" s="7"/>
    </row>
    <row r="147" spans="3:8" x14ac:dyDescent="0.25">
      <c r="C147" s="1"/>
      <c r="D147" s="1"/>
      <c r="E147" s="1"/>
      <c r="H147" s="7"/>
    </row>
    <row r="148" spans="3:8" x14ac:dyDescent="0.25">
      <c r="C148" s="1"/>
      <c r="D148" s="1"/>
      <c r="E148" s="1"/>
      <c r="H148" s="7"/>
    </row>
    <row r="149" spans="3:8" x14ac:dyDescent="0.25">
      <c r="C149" s="1"/>
      <c r="D149" s="1"/>
      <c r="E149" s="1"/>
      <c r="H149" s="7"/>
    </row>
    <row r="150" spans="3:8" x14ac:dyDescent="0.25">
      <c r="C150" s="1"/>
      <c r="D150" s="1"/>
      <c r="E150" s="1"/>
      <c r="H150" s="7"/>
    </row>
    <row r="151" spans="3:8" x14ac:dyDescent="0.25">
      <c r="C151" s="1"/>
      <c r="D151" s="1"/>
      <c r="E151" s="1"/>
      <c r="H151" s="7"/>
    </row>
    <row r="152" spans="3:8" x14ac:dyDescent="0.25">
      <c r="C152" s="1"/>
      <c r="D152" s="1"/>
      <c r="E152" s="1"/>
      <c r="H152" s="7"/>
    </row>
    <row r="153" spans="3:8" x14ac:dyDescent="0.25">
      <c r="C153" s="1"/>
      <c r="D153" s="1"/>
      <c r="E153" s="1"/>
      <c r="H153" s="7"/>
    </row>
    <row r="154" spans="3:8" x14ac:dyDescent="0.25">
      <c r="C154" s="1"/>
      <c r="D154" s="1"/>
      <c r="E154" s="1"/>
      <c r="H154" s="7"/>
    </row>
    <row r="155" spans="3:8" x14ac:dyDescent="0.25">
      <c r="C155" s="1"/>
      <c r="D155" s="1"/>
      <c r="E155" s="1"/>
      <c r="H155" s="7"/>
    </row>
    <row r="156" spans="3:8" x14ac:dyDescent="0.25">
      <c r="C156" s="1"/>
      <c r="D156" s="1"/>
      <c r="E156" s="1"/>
      <c r="H156" s="7"/>
    </row>
    <row r="157" spans="3:8" x14ac:dyDescent="0.25">
      <c r="C157" s="1"/>
      <c r="D157" s="1"/>
      <c r="E157" s="1"/>
      <c r="H157" s="7"/>
    </row>
    <row r="158" spans="3:8" x14ac:dyDescent="0.25">
      <c r="C158" s="1"/>
      <c r="D158" s="1"/>
      <c r="E158" s="1"/>
      <c r="H158" s="7"/>
    </row>
    <row r="159" spans="3:8" x14ac:dyDescent="0.25">
      <c r="C159" s="1"/>
      <c r="D159" s="1"/>
      <c r="E159" s="1"/>
      <c r="H159" s="7"/>
    </row>
    <row r="160" spans="3:8" x14ac:dyDescent="0.25">
      <c r="C160" s="1"/>
      <c r="D160" s="1"/>
      <c r="E160" s="1"/>
      <c r="H160" s="7"/>
    </row>
    <row r="161" spans="3:8" x14ac:dyDescent="0.25">
      <c r="C161" s="1"/>
      <c r="D161" s="1"/>
      <c r="E161" s="1"/>
      <c r="H161" s="7"/>
    </row>
    <row r="162" spans="3:8" x14ac:dyDescent="0.25">
      <c r="C162" s="1"/>
      <c r="D162" s="1"/>
      <c r="E162" s="1"/>
      <c r="H162" s="7"/>
    </row>
    <row r="163" spans="3:8" x14ac:dyDescent="0.25">
      <c r="C163" s="1"/>
      <c r="D163" s="1"/>
      <c r="E163" s="1"/>
      <c r="H163" s="7"/>
    </row>
    <row r="164" spans="3:8" x14ac:dyDescent="0.25">
      <c r="C164" s="1"/>
      <c r="D164" s="1"/>
      <c r="E164" s="1"/>
      <c r="H164" s="7"/>
    </row>
    <row r="165" spans="3:8" x14ac:dyDescent="0.25">
      <c r="C165" s="1"/>
      <c r="D165" s="1"/>
      <c r="E165" s="1"/>
      <c r="H165" s="7"/>
    </row>
    <row r="166" spans="3:8" x14ac:dyDescent="0.25">
      <c r="C166" s="1"/>
      <c r="D166" s="1"/>
      <c r="E166" s="1"/>
      <c r="H166" s="7"/>
    </row>
    <row r="167" spans="3:8" x14ac:dyDescent="0.25">
      <c r="C167" s="1"/>
      <c r="D167" s="1"/>
      <c r="E167" s="1"/>
      <c r="H167" s="7"/>
    </row>
    <row r="168" spans="3:8" x14ac:dyDescent="0.25">
      <c r="C168" s="1"/>
      <c r="D168" s="1"/>
      <c r="E168" s="1"/>
      <c r="H168" s="7"/>
    </row>
    <row r="169" spans="3:8" x14ac:dyDescent="0.25">
      <c r="C169" s="1"/>
      <c r="D169" s="1"/>
      <c r="E169" s="1"/>
      <c r="H169" s="7"/>
    </row>
    <row r="170" spans="3:8" x14ac:dyDescent="0.25">
      <c r="C170" s="1"/>
      <c r="D170" s="1"/>
      <c r="E170" s="1"/>
      <c r="H170" s="7"/>
    </row>
    <row r="171" spans="3:8" x14ac:dyDescent="0.25">
      <c r="C171" s="1"/>
      <c r="D171" s="1"/>
      <c r="E171" s="1"/>
      <c r="H171" s="7"/>
    </row>
    <row r="172" spans="3:8" x14ac:dyDescent="0.25">
      <c r="C172" s="1"/>
      <c r="D172" s="1"/>
      <c r="E172" s="1"/>
      <c r="H172" s="7"/>
    </row>
    <row r="173" spans="3:8" x14ac:dyDescent="0.25">
      <c r="C173" s="1"/>
      <c r="D173" s="1"/>
      <c r="E173" s="1"/>
      <c r="H173" s="7"/>
    </row>
    <row r="174" spans="3:8" x14ac:dyDescent="0.25">
      <c r="C174" s="1"/>
      <c r="D174" s="1"/>
      <c r="E174" s="1"/>
      <c r="H174" s="7"/>
    </row>
    <row r="175" spans="3:8" x14ac:dyDescent="0.25">
      <c r="C175" s="1"/>
      <c r="D175" s="1"/>
      <c r="E175" s="1"/>
      <c r="H175" s="7"/>
    </row>
    <row r="176" spans="3:8" x14ac:dyDescent="0.25">
      <c r="C176" s="1"/>
      <c r="D176" s="1"/>
      <c r="E176" s="1"/>
      <c r="H176" s="7"/>
    </row>
    <row r="177" spans="3:8" x14ac:dyDescent="0.25">
      <c r="C177" s="1"/>
      <c r="D177" s="1"/>
      <c r="E177" s="1"/>
      <c r="H177" s="7"/>
    </row>
    <row r="178" spans="3:8" x14ac:dyDescent="0.25">
      <c r="C178" s="1"/>
      <c r="D178" s="1"/>
      <c r="E178" s="1"/>
      <c r="H178" s="7"/>
    </row>
    <row r="179" spans="3:8" x14ac:dyDescent="0.25">
      <c r="C179" s="1"/>
      <c r="D179" s="1"/>
      <c r="E179" s="1"/>
      <c r="H179" s="7"/>
    </row>
    <row r="180" spans="3:8" x14ac:dyDescent="0.25">
      <c r="C180" s="1"/>
      <c r="D180" s="1"/>
      <c r="E180" s="1"/>
      <c r="H180" s="7"/>
    </row>
    <row r="181" spans="3:8" x14ac:dyDescent="0.25">
      <c r="C181" s="1"/>
      <c r="D181" s="1"/>
      <c r="E181" s="1"/>
      <c r="H181" s="7"/>
    </row>
    <row r="182" spans="3:8" x14ac:dyDescent="0.25">
      <c r="C182" s="1"/>
      <c r="D182" s="1"/>
      <c r="E182" s="1"/>
      <c r="H182" s="7"/>
    </row>
    <row r="183" spans="3:8" x14ac:dyDescent="0.25">
      <c r="C183" s="1"/>
      <c r="D183" s="1"/>
      <c r="E183" s="1"/>
      <c r="H183" s="7"/>
    </row>
    <row r="184" spans="3:8" x14ac:dyDescent="0.25">
      <c r="C184" s="1"/>
      <c r="D184" s="1"/>
      <c r="E184" s="1"/>
      <c r="H184" s="7"/>
    </row>
    <row r="185" spans="3:8" x14ac:dyDescent="0.25">
      <c r="C185" s="1"/>
      <c r="D185" s="1"/>
      <c r="E185" s="1"/>
      <c r="H185" s="7"/>
    </row>
    <row r="186" spans="3:8" x14ac:dyDescent="0.25">
      <c r="C186" s="1"/>
      <c r="D186" s="1"/>
      <c r="E186" s="1"/>
      <c r="H186" s="7"/>
    </row>
    <row r="187" spans="3:8" x14ac:dyDescent="0.25">
      <c r="C187" s="1"/>
      <c r="D187" s="1"/>
      <c r="E187" s="1"/>
      <c r="H187" s="7"/>
    </row>
    <row r="188" spans="3:8" x14ac:dyDescent="0.25">
      <c r="C188" s="1"/>
      <c r="D188" s="1"/>
      <c r="E188" s="1"/>
      <c r="H188" s="7"/>
    </row>
    <row r="189" spans="3:8" x14ac:dyDescent="0.25">
      <c r="C189" s="1"/>
      <c r="D189" s="1"/>
      <c r="E189" s="1"/>
      <c r="H189" s="7"/>
    </row>
    <row r="190" spans="3:8" x14ac:dyDescent="0.25">
      <c r="C190" s="1"/>
      <c r="D190" s="1"/>
      <c r="E190" s="1"/>
      <c r="H190" s="7"/>
    </row>
    <row r="191" spans="3:8" x14ac:dyDescent="0.25">
      <c r="C191" s="1"/>
      <c r="D191" s="1"/>
      <c r="E191" s="1"/>
      <c r="H191" s="7"/>
    </row>
    <row r="192" spans="3:8" x14ac:dyDescent="0.25">
      <c r="C192" s="1"/>
      <c r="D192" s="1"/>
      <c r="E192" s="1"/>
      <c r="H192" s="7"/>
    </row>
    <row r="193" spans="3:8" x14ac:dyDescent="0.25">
      <c r="C193" s="1"/>
      <c r="D193" s="1"/>
      <c r="E193" s="1"/>
      <c r="H193" s="7"/>
    </row>
    <row r="194" spans="3:8" x14ac:dyDescent="0.25">
      <c r="C194" s="1"/>
      <c r="D194" s="1"/>
      <c r="E194" s="1"/>
      <c r="H194" s="7"/>
    </row>
    <row r="195" spans="3:8" x14ac:dyDescent="0.25">
      <c r="C195" s="1"/>
      <c r="D195" s="1"/>
      <c r="E195" s="1"/>
      <c r="H195" s="7"/>
    </row>
    <row r="196" spans="3:8" x14ac:dyDescent="0.25">
      <c r="C196" s="1"/>
      <c r="D196" s="1"/>
      <c r="E196" s="1"/>
      <c r="H196" s="7"/>
    </row>
    <row r="197" spans="3:8" x14ac:dyDescent="0.25">
      <c r="C197" s="1"/>
      <c r="D197" s="1"/>
      <c r="E197" s="1"/>
      <c r="H197" s="7"/>
    </row>
    <row r="198" spans="3:8" x14ac:dyDescent="0.25">
      <c r="C198" s="1"/>
      <c r="D198" s="1"/>
      <c r="E198" s="1"/>
      <c r="H198" s="7"/>
    </row>
    <row r="199" spans="3:8" x14ac:dyDescent="0.25">
      <c r="C199" s="1"/>
      <c r="D199" s="1"/>
      <c r="E199" s="1"/>
      <c r="H199" s="7"/>
    </row>
    <row r="200" spans="3:8" x14ac:dyDescent="0.25">
      <c r="C200" s="1"/>
      <c r="D200" s="1"/>
      <c r="E200" s="1"/>
      <c r="H200" s="7"/>
    </row>
    <row r="201" spans="3:8" x14ac:dyDescent="0.25">
      <c r="C201" s="1"/>
      <c r="D201" s="1"/>
      <c r="E201" s="1"/>
      <c r="H201" s="7"/>
    </row>
    <row r="202" spans="3:8" x14ac:dyDescent="0.25">
      <c r="C202" s="1"/>
      <c r="D202" s="1"/>
      <c r="E202" s="1"/>
      <c r="H202" s="7"/>
    </row>
    <row r="203" spans="3:8" x14ac:dyDescent="0.25">
      <c r="C203" s="1"/>
      <c r="D203" s="1"/>
      <c r="E203" s="1"/>
      <c r="H203" s="7"/>
    </row>
    <row r="204" spans="3:8" x14ac:dyDescent="0.25">
      <c r="C204" s="1"/>
      <c r="D204" s="1"/>
      <c r="E204" s="1"/>
      <c r="H204" s="7"/>
    </row>
    <row r="205" spans="3:8" x14ac:dyDescent="0.25">
      <c r="C205" s="1"/>
      <c r="D205" s="1"/>
      <c r="E205" s="1"/>
      <c r="H205" s="7"/>
    </row>
    <row r="206" spans="3:8" x14ac:dyDescent="0.25">
      <c r="C206" s="1"/>
      <c r="D206" s="1"/>
      <c r="E206" s="1"/>
      <c r="H206" s="7"/>
    </row>
    <row r="207" spans="3:8" x14ac:dyDescent="0.25">
      <c r="C207" s="1"/>
      <c r="D207" s="1"/>
      <c r="E207" s="1"/>
      <c r="H207" s="7"/>
    </row>
    <row r="208" spans="3:8" x14ac:dyDescent="0.25">
      <c r="C208" s="1"/>
      <c r="D208" s="1"/>
      <c r="E208" s="1"/>
      <c r="H208" s="7"/>
    </row>
    <row r="209" spans="3:8" x14ac:dyDescent="0.25">
      <c r="C209" s="1"/>
      <c r="D209" s="1"/>
      <c r="E209" s="1"/>
      <c r="H209" s="7"/>
    </row>
    <row r="210" spans="3:8" x14ac:dyDescent="0.25">
      <c r="C210" s="1"/>
      <c r="D210" s="1"/>
      <c r="E210" s="1"/>
      <c r="H210" s="7"/>
    </row>
    <row r="211" spans="3:8" x14ac:dyDescent="0.25">
      <c r="C211" s="1"/>
      <c r="D211" s="1"/>
      <c r="E211" s="1"/>
      <c r="H211" s="7"/>
    </row>
    <row r="212" spans="3:8" x14ac:dyDescent="0.25">
      <c r="C212" s="1"/>
      <c r="D212" s="1"/>
      <c r="E212" s="1"/>
      <c r="H212" s="7"/>
    </row>
    <row r="213" spans="3:8" x14ac:dyDescent="0.25">
      <c r="C213" s="1"/>
      <c r="D213" s="1"/>
      <c r="E213" s="1"/>
      <c r="H213" s="7"/>
    </row>
    <row r="214" spans="3:8" x14ac:dyDescent="0.25">
      <c r="C214" s="1"/>
      <c r="D214" s="1"/>
      <c r="E214" s="1"/>
      <c r="H214" s="7"/>
    </row>
    <row r="215" spans="3:8" x14ac:dyDescent="0.25">
      <c r="C215" s="1"/>
      <c r="D215" s="1"/>
      <c r="E215" s="1"/>
      <c r="H215" s="7"/>
    </row>
    <row r="216" spans="3:8" x14ac:dyDescent="0.25">
      <c r="C216" s="1"/>
      <c r="D216" s="1"/>
      <c r="E216" s="1"/>
      <c r="H216" s="7"/>
    </row>
    <row r="217" spans="3:8" x14ac:dyDescent="0.25">
      <c r="C217" s="1"/>
      <c r="D217" s="1"/>
      <c r="E217" s="1"/>
      <c r="H217" s="7"/>
    </row>
    <row r="218" spans="3:8" x14ac:dyDescent="0.25">
      <c r="C218" s="1"/>
      <c r="D218" s="1"/>
      <c r="E218" s="1"/>
    </row>
    <row r="219" spans="3:8" x14ac:dyDescent="0.25">
      <c r="C219" s="1"/>
      <c r="D219" s="1"/>
      <c r="E219" s="1"/>
    </row>
    <row r="220" spans="3:8" x14ac:dyDescent="0.25">
      <c r="C220" s="1"/>
      <c r="D220" s="1"/>
      <c r="E220" s="1"/>
    </row>
    <row r="221" spans="3:8" x14ac:dyDescent="0.25">
      <c r="C221" s="1"/>
      <c r="D221" s="1"/>
      <c r="E221" s="1"/>
    </row>
    <row r="222" spans="3:8" x14ac:dyDescent="0.25">
      <c r="C222" s="1"/>
      <c r="D222" s="1"/>
      <c r="E222" s="1"/>
    </row>
    <row r="223" spans="3:8" x14ac:dyDescent="0.25">
      <c r="C223" s="1"/>
      <c r="D223" s="1"/>
      <c r="E223" s="1"/>
    </row>
    <row r="224" spans="3:8" x14ac:dyDescent="0.25">
      <c r="C224" s="1"/>
      <c r="D224" s="1"/>
      <c r="E224" s="1"/>
    </row>
    <row r="225" spans="3:5" x14ac:dyDescent="0.25">
      <c r="C225" s="1"/>
      <c r="D225" s="1"/>
      <c r="E225" s="1"/>
    </row>
    <row r="226" spans="3:5" x14ac:dyDescent="0.25">
      <c r="C226" s="1"/>
      <c r="D226" s="1"/>
      <c r="E226" s="1"/>
    </row>
    <row r="227" spans="3:5" x14ac:dyDescent="0.25">
      <c r="C227" s="1"/>
      <c r="D227" s="1"/>
      <c r="E227" s="1"/>
    </row>
    <row r="228" spans="3:5" x14ac:dyDescent="0.25">
      <c r="C228" s="1"/>
      <c r="D228" s="1"/>
      <c r="E228" s="1"/>
    </row>
    <row r="229" spans="3:5" x14ac:dyDescent="0.25">
      <c r="C229" s="1"/>
      <c r="D229" s="1"/>
      <c r="E229" s="1"/>
    </row>
    <row r="230" spans="3:5" x14ac:dyDescent="0.25">
      <c r="C230" s="1"/>
      <c r="D230" s="1"/>
      <c r="E230" s="1"/>
    </row>
    <row r="231" spans="3:5" x14ac:dyDescent="0.25">
      <c r="C231" s="1"/>
      <c r="D231" s="1"/>
      <c r="E231" s="1"/>
    </row>
    <row r="232" spans="3:5" x14ac:dyDescent="0.25">
      <c r="C232" s="1"/>
      <c r="D232" s="1"/>
      <c r="E232" s="1"/>
    </row>
    <row r="233" spans="3:5" x14ac:dyDescent="0.25">
      <c r="C233" s="1"/>
      <c r="D233" s="1"/>
      <c r="E233" s="1"/>
    </row>
    <row r="234" spans="3:5" x14ac:dyDescent="0.25">
      <c r="C234" s="1"/>
      <c r="D234" s="1"/>
      <c r="E234" s="1"/>
    </row>
    <row r="235" spans="3:5" x14ac:dyDescent="0.25">
      <c r="C235" s="1"/>
      <c r="D235" s="1"/>
      <c r="E235" s="1"/>
    </row>
    <row r="236" spans="3:5" x14ac:dyDescent="0.25">
      <c r="C236" s="1"/>
      <c r="D236" s="1"/>
      <c r="E236" s="1"/>
    </row>
    <row r="237" spans="3:5" x14ac:dyDescent="0.25">
      <c r="C237" s="1"/>
      <c r="D237" s="1"/>
      <c r="E237" s="1"/>
    </row>
    <row r="238" spans="3:5" x14ac:dyDescent="0.25">
      <c r="C238" s="1"/>
      <c r="D238" s="1"/>
      <c r="E238" s="1"/>
    </row>
    <row r="239" spans="3:5" x14ac:dyDescent="0.25">
      <c r="C239" s="1"/>
      <c r="D239" s="1"/>
      <c r="E239" s="1"/>
    </row>
    <row r="240" spans="3:5" x14ac:dyDescent="0.25">
      <c r="C240" s="1"/>
      <c r="D240" s="1"/>
      <c r="E240" s="1"/>
    </row>
    <row r="241" spans="3:5" x14ac:dyDescent="0.25">
      <c r="C241" s="1"/>
      <c r="D241" s="1"/>
      <c r="E241" s="1"/>
    </row>
    <row r="242" spans="3:5" x14ac:dyDescent="0.25">
      <c r="C242" s="1"/>
      <c r="D242" s="1"/>
      <c r="E242" s="1"/>
    </row>
    <row r="243" spans="3:5" x14ac:dyDescent="0.25">
      <c r="C243" s="1"/>
      <c r="D243" s="1"/>
      <c r="E243" s="1"/>
    </row>
    <row r="244" spans="3:5" x14ac:dyDescent="0.25">
      <c r="C244" s="1"/>
      <c r="D244" s="1"/>
      <c r="E244" s="1"/>
    </row>
    <row r="245" spans="3:5" x14ac:dyDescent="0.25">
      <c r="C245" s="1"/>
      <c r="D245" s="1"/>
      <c r="E245" s="1"/>
    </row>
    <row r="246" spans="3:5" x14ac:dyDescent="0.25">
      <c r="C246" s="1"/>
      <c r="D246" s="1"/>
      <c r="E246" s="1"/>
    </row>
    <row r="247" spans="3:5" x14ac:dyDescent="0.25">
      <c r="C247" s="1"/>
      <c r="D247" s="1"/>
      <c r="E247" s="1"/>
    </row>
    <row r="248" spans="3:5" x14ac:dyDescent="0.25">
      <c r="C248" s="1"/>
      <c r="D248" s="1"/>
      <c r="E248" s="1"/>
    </row>
    <row r="249" spans="3:5" x14ac:dyDescent="0.25">
      <c r="C249" s="1"/>
      <c r="D249" s="1"/>
      <c r="E249" s="1"/>
    </row>
    <row r="250" spans="3:5" x14ac:dyDescent="0.25">
      <c r="C250" s="1"/>
      <c r="D250" s="1"/>
      <c r="E250" s="1"/>
    </row>
    <row r="251" spans="3:5" x14ac:dyDescent="0.25">
      <c r="C251" s="1"/>
      <c r="D251" s="1"/>
      <c r="E251" s="1"/>
    </row>
    <row r="252" spans="3:5" x14ac:dyDescent="0.25">
      <c r="C252" s="1"/>
      <c r="D252" s="1"/>
      <c r="E252" s="1"/>
    </row>
    <row r="253" spans="3:5" x14ac:dyDescent="0.25">
      <c r="C253" s="1"/>
      <c r="D253" s="1"/>
      <c r="E253" s="1"/>
    </row>
    <row r="254" spans="3:5" x14ac:dyDescent="0.25">
      <c r="C254" s="1"/>
      <c r="D254" s="1"/>
      <c r="E254" s="1"/>
    </row>
    <row r="255" spans="3:5" x14ac:dyDescent="0.25">
      <c r="C255" s="1"/>
      <c r="D255" s="1"/>
      <c r="E255" s="1"/>
    </row>
    <row r="256" spans="3:5" x14ac:dyDescent="0.25">
      <c r="C256" s="1"/>
      <c r="D256" s="1"/>
      <c r="E256" s="1"/>
    </row>
    <row r="257" spans="3:5" x14ac:dyDescent="0.25">
      <c r="C257" s="1"/>
      <c r="D257" s="1"/>
      <c r="E257" s="1"/>
    </row>
    <row r="258" spans="3:5" x14ac:dyDescent="0.25">
      <c r="C258" s="1"/>
      <c r="D258" s="1"/>
      <c r="E258" s="1"/>
    </row>
    <row r="259" spans="3:5" x14ac:dyDescent="0.25">
      <c r="C259" s="1"/>
      <c r="D259" s="1"/>
      <c r="E259" s="1"/>
    </row>
    <row r="260" spans="3:5" x14ac:dyDescent="0.25">
      <c r="C260" s="1"/>
      <c r="D260" s="1"/>
      <c r="E260" s="1"/>
    </row>
    <row r="261" spans="3:5" x14ac:dyDescent="0.25">
      <c r="C261" s="1"/>
      <c r="D261" s="1"/>
      <c r="E261" s="1"/>
    </row>
    <row r="262" spans="3:5" x14ac:dyDescent="0.25">
      <c r="C262" s="1"/>
      <c r="D262" s="1"/>
      <c r="E262" s="1"/>
    </row>
    <row r="263" spans="3:5" x14ac:dyDescent="0.25">
      <c r="C263" s="1"/>
      <c r="D263" s="1"/>
      <c r="E263" s="1"/>
    </row>
    <row r="264" spans="3:5" x14ac:dyDescent="0.25">
      <c r="C264" s="1"/>
      <c r="D264" s="1"/>
      <c r="E264" s="1"/>
    </row>
    <row r="265" spans="3:5" x14ac:dyDescent="0.25">
      <c r="C265" s="1"/>
      <c r="D265" s="1"/>
      <c r="E265" s="1"/>
    </row>
    <row r="266" spans="3:5" x14ac:dyDescent="0.25">
      <c r="C266" s="1"/>
      <c r="D266" s="1"/>
      <c r="E266" s="1"/>
    </row>
    <row r="267" spans="3:5" x14ac:dyDescent="0.25">
      <c r="C267" s="1"/>
      <c r="D267" s="1"/>
      <c r="E267" s="1"/>
    </row>
    <row r="268" spans="3:5" x14ac:dyDescent="0.25">
      <c r="C268" s="1"/>
      <c r="D268" s="1"/>
      <c r="E268" s="1"/>
    </row>
    <row r="269" spans="3:5" x14ac:dyDescent="0.25">
      <c r="C269" s="1"/>
      <c r="D269" s="1"/>
      <c r="E269" s="1"/>
    </row>
    <row r="270" spans="3:5" x14ac:dyDescent="0.25">
      <c r="C270" s="1"/>
      <c r="D270" s="1"/>
      <c r="E270" s="1"/>
    </row>
    <row r="271" spans="3:5" x14ac:dyDescent="0.25">
      <c r="C271" s="1"/>
      <c r="D271" s="1"/>
      <c r="E271" s="1"/>
    </row>
    <row r="272" spans="3:5" x14ac:dyDescent="0.25">
      <c r="C272" s="1"/>
      <c r="D272" s="1"/>
      <c r="E272" s="1"/>
    </row>
    <row r="273" spans="3:5" x14ac:dyDescent="0.25">
      <c r="C273" s="1"/>
      <c r="D273" s="1"/>
      <c r="E273" s="1"/>
    </row>
    <row r="274" spans="3:5" x14ac:dyDescent="0.25">
      <c r="C274" s="1"/>
      <c r="D274" s="1"/>
      <c r="E274" s="1"/>
    </row>
    <row r="275" spans="3:5" x14ac:dyDescent="0.25">
      <c r="C275" s="1"/>
      <c r="D275" s="1"/>
      <c r="E275" s="1"/>
    </row>
    <row r="276" spans="3:5" x14ac:dyDescent="0.25">
      <c r="C276" s="1"/>
      <c r="D276" s="1"/>
      <c r="E276" s="1"/>
    </row>
    <row r="277" spans="3:5" x14ac:dyDescent="0.25">
      <c r="C277" s="1"/>
      <c r="D277" s="1"/>
      <c r="E277" s="1"/>
    </row>
    <row r="278" spans="3:5" x14ac:dyDescent="0.25">
      <c r="C278" s="1"/>
      <c r="D278" s="1"/>
      <c r="E278" s="1"/>
    </row>
    <row r="279" spans="3:5" x14ac:dyDescent="0.25">
      <c r="C279" s="1"/>
      <c r="D279" s="1"/>
      <c r="E279" s="1"/>
    </row>
    <row r="280" spans="3:5" x14ac:dyDescent="0.25">
      <c r="C280" s="1"/>
      <c r="D280" s="1"/>
      <c r="E280" s="1"/>
    </row>
    <row r="281" spans="3:5" x14ac:dyDescent="0.25">
      <c r="C281" s="1"/>
      <c r="D281" s="1"/>
      <c r="E281" s="1"/>
    </row>
    <row r="282" spans="3:5" x14ac:dyDescent="0.25">
      <c r="C282" s="1"/>
      <c r="D282" s="1"/>
      <c r="E282" s="1"/>
    </row>
    <row r="283" spans="3:5" x14ac:dyDescent="0.25">
      <c r="C283" s="1"/>
      <c r="D283" s="1"/>
      <c r="E283" s="1"/>
    </row>
    <row r="284" spans="3:5" x14ac:dyDescent="0.25">
      <c r="C284" s="1"/>
      <c r="D284" s="1"/>
      <c r="E284" s="1"/>
    </row>
    <row r="285" spans="3:5" x14ac:dyDescent="0.25">
      <c r="C285" s="1"/>
      <c r="D285" s="1"/>
      <c r="E285" s="1"/>
    </row>
    <row r="286" spans="3:5" x14ac:dyDescent="0.25">
      <c r="C286" s="1"/>
      <c r="D286" s="1"/>
      <c r="E286" s="1"/>
    </row>
    <row r="287" spans="3:5" x14ac:dyDescent="0.25">
      <c r="C287" s="1"/>
      <c r="D287" s="1"/>
      <c r="E287" s="1"/>
    </row>
    <row r="288" spans="3:5" x14ac:dyDescent="0.25">
      <c r="C288" s="1"/>
      <c r="D288" s="1"/>
      <c r="E288" s="1"/>
    </row>
    <row r="289" spans="3:5" x14ac:dyDescent="0.25">
      <c r="C289" s="1"/>
      <c r="D289" s="1"/>
      <c r="E289" s="1"/>
    </row>
    <row r="290" spans="3:5" x14ac:dyDescent="0.25">
      <c r="C290" s="1"/>
      <c r="D290" s="1"/>
      <c r="E290" s="1"/>
    </row>
    <row r="291" spans="3:5" x14ac:dyDescent="0.25">
      <c r="C291" s="1"/>
      <c r="D291" s="1"/>
      <c r="E291" s="1"/>
    </row>
    <row r="292" spans="3:5" x14ac:dyDescent="0.25">
      <c r="C292" s="1"/>
      <c r="D292" s="1"/>
      <c r="E292" s="1"/>
    </row>
    <row r="293" spans="3:5" x14ac:dyDescent="0.25">
      <c r="C293" s="1"/>
      <c r="D293" s="1"/>
      <c r="E293" s="1"/>
    </row>
    <row r="294" spans="3:5" x14ac:dyDescent="0.25">
      <c r="C294" s="1"/>
      <c r="D294" s="1"/>
      <c r="E294" s="1"/>
    </row>
    <row r="295" spans="3:5" x14ac:dyDescent="0.25">
      <c r="C295" s="1"/>
      <c r="D295" s="1"/>
      <c r="E295" s="1"/>
    </row>
    <row r="296" spans="3:5" x14ac:dyDescent="0.25">
      <c r="C296" s="1"/>
      <c r="D296" s="1"/>
      <c r="E296" s="1"/>
    </row>
    <row r="297" spans="3:5" x14ac:dyDescent="0.25">
      <c r="C297" s="1"/>
      <c r="D297" s="1"/>
      <c r="E297" s="1"/>
    </row>
    <row r="298" spans="3:5" x14ac:dyDescent="0.25">
      <c r="C298" s="1"/>
      <c r="D298" s="1"/>
      <c r="E298" s="1"/>
    </row>
    <row r="299" spans="3:5" x14ac:dyDescent="0.25">
      <c r="C299" s="1"/>
      <c r="D299" s="1"/>
      <c r="E299" s="1"/>
    </row>
    <row r="300" spans="3:5" x14ac:dyDescent="0.25">
      <c r="C300" s="1"/>
      <c r="D300" s="1"/>
      <c r="E300" s="1"/>
    </row>
    <row r="301" spans="3:5" x14ac:dyDescent="0.25">
      <c r="C301" s="1"/>
      <c r="D301" s="1"/>
      <c r="E301" s="1"/>
    </row>
    <row r="302" spans="3:5" x14ac:dyDescent="0.25">
      <c r="C302" s="1"/>
      <c r="D302" s="1"/>
      <c r="E302" s="1"/>
    </row>
    <row r="303" spans="3:5" x14ac:dyDescent="0.25">
      <c r="C303" s="1"/>
      <c r="D303" s="1"/>
      <c r="E303" s="1"/>
    </row>
    <row r="304" spans="3:5" x14ac:dyDescent="0.25">
      <c r="C304" s="1"/>
      <c r="D304" s="1"/>
      <c r="E304" s="1"/>
    </row>
    <row r="305" spans="3:5" x14ac:dyDescent="0.25">
      <c r="C305" s="1"/>
      <c r="D305" s="1"/>
      <c r="E305" s="1"/>
    </row>
    <row r="306" spans="3:5" x14ac:dyDescent="0.25">
      <c r="C306" s="1"/>
      <c r="D306" s="1"/>
      <c r="E306" s="1"/>
    </row>
    <row r="307" spans="3:5" x14ac:dyDescent="0.25">
      <c r="C307" s="1"/>
      <c r="D307" s="1"/>
      <c r="E307" s="1"/>
    </row>
    <row r="308" spans="3:5" x14ac:dyDescent="0.25">
      <c r="C308" s="1"/>
      <c r="D308" s="1"/>
      <c r="E308" s="1"/>
    </row>
    <row r="309" spans="3:5" x14ac:dyDescent="0.25">
      <c r="C309" s="1"/>
      <c r="D309" s="1"/>
      <c r="E309" s="1"/>
    </row>
    <row r="310" spans="3:5" x14ac:dyDescent="0.25">
      <c r="C310" s="1"/>
      <c r="D310" s="1"/>
      <c r="E310" s="1"/>
    </row>
    <row r="311" spans="3:5" x14ac:dyDescent="0.25">
      <c r="C311" s="1"/>
      <c r="D311" s="1"/>
      <c r="E311" s="1"/>
    </row>
    <row r="312" spans="3:5" x14ac:dyDescent="0.25">
      <c r="C312" s="1"/>
      <c r="D312" s="1"/>
      <c r="E312" s="1"/>
    </row>
    <row r="313" spans="3:5" x14ac:dyDescent="0.25">
      <c r="C313" s="1"/>
      <c r="D313" s="1"/>
      <c r="E313" s="1"/>
    </row>
    <row r="314" spans="3:5" x14ac:dyDescent="0.25">
      <c r="C314" s="1"/>
      <c r="D314" s="1"/>
      <c r="E314" s="1"/>
    </row>
    <row r="315" spans="3:5" x14ac:dyDescent="0.25">
      <c r="C315" s="1"/>
      <c r="D315" s="1"/>
      <c r="E315" s="1"/>
    </row>
    <row r="316" spans="3:5" x14ac:dyDescent="0.25">
      <c r="C316" s="1"/>
      <c r="D316" s="1"/>
      <c r="E316" s="1"/>
    </row>
    <row r="317" spans="3:5" x14ac:dyDescent="0.25">
      <c r="C317" s="1"/>
      <c r="D317" s="1"/>
      <c r="E317" s="1"/>
    </row>
    <row r="318" spans="3:5" x14ac:dyDescent="0.25">
      <c r="C318" s="1"/>
      <c r="D318" s="1"/>
      <c r="E318" s="1"/>
    </row>
    <row r="319" spans="3:5" x14ac:dyDescent="0.25">
      <c r="C319" s="1"/>
      <c r="D319" s="1"/>
      <c r="E319" s="1"/>
    </row>
    <row r="320" spans="3:5" x14ac:dyDescent="0.25">
      <c r="C320" s="1"/>
      <c r="D320" s="1"/>
      <c r="E320" s="1"/>
    </row>
    <row r="321" spans="3:5" x14ac:dyDescent="0.25">
      <c r="C321" s="1"/>
      <c r="D321" s="1"/>
      <c r="E321" s="1"/>
    </row>
    <row r="322" spans="3:5" x14ac:dyDescent="0.25">
      <c r="C322" s="1"/>
      <c r="D322" s="1"/>
      <c r="E322" s="1"/>
    </row>
    <row r="323" spans="3:5" x14ac:dyDescent="0.25">
      <c r="C323" s="1"/>
      <c r="D323" s="1"/>
      <c r="E323" s="1"/>
    </row>
    <row r="324" spans="3:5" x14ac:dyDescent="0.25">
      <c r="C324" s="1"/>
      <c r="D324" s="1"/>
      <c r="E324" s="1"/>
    </row>
    <row r="325" spans="3:5" x14ac:dyDescent="0.25">
      <c r="C325" s="1"/>
      <c r="D325" s="1"/>
      <c r="E325" s="1"/>
    </row>
    <row r="326" spans="3:5" x14ac:dyDescent="0.25">
      <c r="C326" s="1"/>
      <c r="D326" s="1"/>
      <c r="E326" s="1"/>
    </row>
    <row r="327" spans="3:5" x14ac:dyDescent="0.25">
      <c r="C327" s="1"/>
      <c r="D327" s="1"/>
      <c r="E327" s="1"/>
    </row>
    <row r="328" spans="3:5" x14ac:dyDescent="0.25">
      <c r="C328" s="1"/>
      <c r="D328" s="1"/>
      <c r="E328" s="1"/>
    </row>
    <row r="329" spans="3:5" x14ac:dyDescent="0.25">
      <c r="C329" s="1"/>
      <c r="D329" s="1"/>
      <c r="E329" s="1"/>
    </row>
    <row r="330" spans="3:5" x14ac:dyDescent="0.25">
      <c r="C330" s="1"/>
      <c r="D330" s="1"/>
      <c r="E330" s="1"/>
    </row>
    <row r="331" spans="3:5" x14ac:dyDescent="0.25">
      <c r="C331" s="1"/>
      <c r="D331" s="1"/>
      <c r="E331" s="1"/>
    </row>
    <row r="332" spans="3:5" x14ac:dyDescent="0.25">
      <c r="C332" s="1"/>
      <c r="D332" s="1"/>
      <c r="E332" s="1"/>
    </row>
    <row r="333" spans="3:5" x14ac:dyDescent="0.25">
      <c r="C333" s="1"/>
      <c r="D333" s="1"/>
      <c r="E333" s="1"/>
    </row>
    <row r="334" spans="3:5" x14ac:dyDescent="0.25">
      <c r="C334" s="1"/>
      <c r="D334" s="1"/>
      <c r="E334" s="1"/>
    </row>
    <row r="335" spans="3:5" x14ac:dyDescent="0.25">
      <c r="C335" s="1"/>
      <c r="D335" s="1"/>
      <c r="E335" s="1"/>
    </row>
    <row r="336" spans="3:5" x14ac:dyDescent="0.25">
      <c r="C336" s="1"/>
      <c r="D336" s="1"/>
      <c r="E336" s="1"/>
    </row>
    <row r="337" spans="3:5" x14ac:dyDescent="0.25">
      <c r="C337" s="1"/>
      <c r="D337" s="1"/>
      <c r="E337" s="1"/>
    </row>
    <row r="338" spans="3:5" x14ac:dyDescent="0.25">
      <c r="C338" s="1"/>
      <c r="D338" s="1"/>
      <c r="E338" s="1"/>
    </row>
    <row r="339" spans="3:5" x14ac:dyDescent="0.25">
      <c r="C339" s="1"/>
      <c r="D339" s="1"/>
      <c r="E339" s="1"/>
    </row>
    <row r="340" spans="3:5" x14ac:dyDescent="0.25">
      <c r="C340" s="1"/>
      <c r="D340" s="1"/>
      <c r="E340" s="1"/>
    </row>
    <row r="341" spans="3:5" x14ac:dyDescent="0.25">
      <c r="C341" s="1"/>
      <c r="D341" s="1"/>
      <c r="E341" s="1"/>
    </row>
    <row r="342" spans="3:5" x14ac:dyDescent="0.25">
      <c r="C342" s="1"/>
      <c r="D342" s="1"/>
      <c r="E342" s="1"/>
    </row>
    <row r="343" spans="3:5" x14ac:dyDescent="0.25">
      <c r="C343" s="1"/>
      <c r="D343" s="1"/>
      <c r="E343" s="1"/>
    </row>
    <row r="344" spans="3:5" x14ac:dyDescent="0.25">
      <c r="C344" s="1"/>
      <c r="D344" s="1"/>
      <c r="E344" s="1"/>
    </row>
    <row r="345" spans="3:5" x14ac:dyDescent="0.25">
      <c r="C345" s="1"/>
      <c r="D345" s="1"/>
      <c r="E345" s="1"/>
    </row>
    <row r="346" spans="3:5" x14ac:dyDescent="0.25">
      <c r="C346" s="1"/>
      <c r="D346" s="1"/>
      <c r="E346" s="1"/>
    </row>
    <row r="347" spans="3:5" x14ac:dyDescent="0.25">
      <c r="C347" s="1"/>
      <c r="D347" s="1"/>
      <c r="E347" s="1"/>
    </row>
    <row r="348" spans="3:5" x14ac:dyDescent="0.25">
      <c r="C348" s="1"/>
      <c r="D348" s="1"/>
      <c r="E348" s="1"/>
    </row>
    <row r="349" spans="3:5" x14ac:dyDescent="0.25">
      <c r="C349" s="1"/>
      <c r="D349" s="1"/>
      <c r="E349" s="1"/>
    </row>
    <row r="350" spans="3:5" x14ac:dyDescent="0.25">
      <c r="C350" s="1"/>
      <c r="D350" s="1"/>
      <c r="E350" s="1"/>
    </row>
    <row r="351" spans="3:5" x14ac:dyDescent="0.25">
      <c r="C351" s="1"/>
      <c r="D351" s="1"/>
      <c r="E351" s="1"/>
    </row>
    <row r="352" spans="3:5" x14ac:dyDescent="0.25">
      <c r="C352" s="1"/>
      <c r="D352" s="1"/>
      <c r="E352" s="1"/>
    </row>
    <row r="353" spans="3:5" x14ac:dyDescent="0.25">
      <c r="C353" s="1"/>
      <c r="D353" s="1"/>
      <c r="E353" s="1"/>
    </row>
    <row r="354" spans="3:5" x14ac:dyDescent="0.25">
      <c r="C354" s="1"/>
      <c r="D354" s="1"/>
      <c r="E354" s="1"/>
    </row>
    <row r="355" spans="3:5" x14ac:dyDescent="0.25">
      <c r="C355" s="1"/>
      <c r="D355" s="1"/>
      <c r="E355" s="1"/>
    </row>
    <row r="356" spans="3:5" x14ac:dyDescent="0.25">
      <c r="C356" s="1"/>
      <c r="D356" s="1"/>
      <c r="E356" s="1"/>
    </row>
    <row r="357" spans="3:5" x14ac:dyDescent="0.25">
      <c r="C357" s="1"/>
      <c r="D357" s="1"/>
      <c r="E357" s="1"/>
    </row>
    <row r="358" spans="3:5" x14ac:dyDescent="0.25">
      <c r="C358" s="1"/>
      <c r="D358" s="1"/>
      <c r="E358" s="1"/>
    </row>
    <row r="359" spans="3:5" x14ac:dyDescent="0.25">
      <c r="C359" s="1"/>
      <c r="D359" s="1"/>
      <c r="E359" s="1"/>
    </row>
    <row r="360" spans="3:5" x14ac:dyDescent="0.25">
      <c r="C360" s="1"/>
      <c r="D360" s="1"/>
      <c r="E360" s="1"/>
    </row>
    <row r="361" spans="3:5" x14ac:dyDescent="0.25">
      <c r="C361" s="1"/>
      <c r="D361" s="1"/>
      <c r="E361" s="1"/>
    </row>
    <row r="362" spans="3:5" x14ac:dyDescent="0.25">
      <c r="C362" s="1"/>
      <c r="D362" s="1"/>
      <c r="E362" s="1"/>
    </row>
    <row r="363" spans="3:5" x14ac:dyDescent="0.25">
      <c r="C363" s="1"/>
      <c r="D363" s="1"/>
      <c r="E363" s="1"/>
    </row>
    <row r="364" spans="3:5" x14ac:dyDescent="0.25">
      <c r="C364" s="1"/>
      <c r="D364" s="1"/>
      <c r="E364" s="1"/>
    </row>
    <row r="365" spans="3:5" x14ac:dyDescent="0.25">
      <c r="C365" s="1"/>
      <c r="D365" s="1"/>
      <c r="E365" s="1"/>
    </row>
    <row r="366" spans="3:5" x14ac:dyDescent="0.25">
      <c r="C366" s="1"/>
      <c r="D366" s="1"/>
      <c r="E366" s="1"/>
    </row>
    <row r="367" spans="3:5" x14ac:dyDescent="0.25">
      <c r="C367" s="1"/>
      <c r="D367" s="1"/>
      <c r="E367" s="1"/>
    </row>
    <row r="368" spans="3:5" x14ac:dyDescent="0.25">
      <c r="C368" s="1"/>
      <c r="D368" s="1"/>
      <c r="E368" s="1"/>
    </row>
    <row r="369" spans="3:5" x14ac:dyDescent="0.25">
      <c r="C369" s="1"/>
      <c r="D369" s="1"/>
      <c r="E369" s="1"/>
    </row>
    <row r="370" spans="3:5" x14ac:dyDescent="0.25">
      <c r="C370" s="1"/>
      <c r="D370" s="1"/>
      <c r="E370" s="1"/>
    </row>
    <row r="371" spans="3:5" x14ac:dyDescent="0.25">
      <c r="C371" s="1"/>
      <c r="D371" s="1"/>
      <c r="E371" s="1"/>
    </row>
    <row r="372" spans="3:5" x14ac:dyDescent="0.25">
      <c r="C372" s="1"/>
      <c r="D372" s="1"/>
      <c r="E372" s="1"/>
    </row>
    <row r="373" spans="3:5" x14ac:dyDescent="0.25">
      <c r="C373" s="1"/>
      <c r="D373" s="1"/>
      <c r="E373" s="1"/>
    </row>
    <row r="374" spans="3:5" x14ac:dyDescent="0.25">
      <c r="C374" s="1"/>
      <c r="D374" s="1"/>
      <c r="E374" s="1"/>
    </row>
    <row r="375" spans="3:5" x14ac:dyDescent="0.25">
      <c r="C375" s="1"/>
      <c r="D375" s="1"/>
      <c r="E375" s="1"/>
    </row>
    <row r="376" spans="3:5" x14ac:dyDescent="0.25">
      <c r="C376" s="1"/>
      <c r="D376" s="1"/>
      <c r="E376" s="1"/>
    </row>
    <row r="377" spans="3:5" x14ac:dyDescent="0.25">
      <c r="C377" s="1"/>
      <c r="D377" s="1"/>
      <c r="E377" s="1"/>
    </row>
    <row r="378" spans="3:5" x14ac:dyDescent="0.25">
      <c r="C378" s="1"/>
      <c r="D378" s="1"/>
      <c r="E378" s="1"/>
    </row>
    <row r="379" spans="3:5" x14ac:dyDescent="0.25">
      <c r="C379" s="1"/>
      <c r="D379" s="1"/>
      <c r="E379" s="1"/>
    </row>
    <row r="380" spans="3:5" x14ac:dyDescent="0.25">
      <c r="C380" s="1"/>
      <c r="D380" s="1"/>
      <c r="E380" s="1"/>
    </row>
    <row r="381" spans="3:5" x14ac:dyDescent="0.25">
      <c r="C381" s="1"/>
      <c r="D381" s="1"/>
      <c r="E381" s="1"/>
    </row>
    <row r="382" spans="3:5" x14ac:dyDescent="0.25">
      <c r="C382" s="1"/>
      <c r="D382" s="1"/>
      <c r="E382" s="1"/>
    </row>
    <row r="383" spans="3:5" x14ac:dyDescent="0.25">
      <c r="C383" s="1"/>
      <c r="D383" s="1"/>
      <c r="E383" s="1"/>
    </row>
    <row r="384" spans="3:5" x14ac:dyDescent="0.25">
      <c r="C384" s="1"/>
      <c r="D384" s="1"/>
      <c r="E384" s="1"/>
    </row>
    <row r="385" spans="3:5" x14ac:dyDescent="0.25">
      <c r="C385" s="1"/>
      <c r="D385" s="1"/>
      <c r="E385" s="1"/>
    </row>
    <row r="386" spans="3:5" x14ac:dyDescent="0.25">
      <c r="C386" s="1"/>
      <c r="D386" s="1"/>
      <c r="E386" s="1"/>
    </row>
    <row r="387" spans="3:5" x14ac:dyDescent="0.25">
      <c r="C387" s="1"/>
      <c r="D387" s="1"/>
      <c r="E387" s="1"/>
    </row>
    <row r="388" spans="3:5" x14ac:dyDescent="0.25">
      <c r="C388" s="1"/>
      <c r="D388" s="1"/>
      <c r="E388" s="1"/>
    </row>
    <row r="389" spans="3:5" x14ac:dyDescent="0.25">
      <c r="C389" s="1"/>
      <c r="D389" s="1"/>
      <c r="E389" s="1"/>
    </row>
    <row r="390" spans="3:5" x14ac:dyDescent="0.25">
      <c r="C390" s="1"/>
      <c r="D390" s="1"/>
      <c r="E390" s="1"/>
    </row>
    <row r="391" spans="3:5" x14ac:dyDescent="0.25">
      <c r="C391" s="1"/>
      <c r="D391" s="1"/>
      <c r="E391" s="1"/>
    </row>
    <row r="392" spans="3:5" x14ac:dyDescent="0.25">
      <c r="C392" s="1"/>
      <c r="D392" s="1"/>
      <c r="E392" s="1"/>
    </row>
    <row r="393" spans="3:5" x14ac:dyDescent="0.25">
      <c r="C393" s="1"/>
      <c r="D393" s="1"/>
      <c r="E393" s="1"/>
    </row>
    <row r="394" spans="3:5" x14ac:dyDescent="0.25">
      <c r="C394" s="1"/>
      <c r="D394" s="1"/>
      <c r="E394" s="1"/>
    </row>
    <row r="395" spans="3:5" x14ac:dyDescent="0.25">
      <c r="C395" s="1"/>
      <c r="D395" s="1"/>
      <c r="E395" s="1"/>
    </row>
    <row r="396" spans="3:5" x14ac:dyDescent="0.25">
      <c r="C396" s="1"/>
      <c r="D396" s="1"/>
      <c r="E396" s="1"/>
    </row>
    <row r="397" spans="3:5" x14ac:dyDescent="0.25">
      <c r="C397" s="1"/>
      <c r="D397" s="1"/>
      <c r="E397" s="1"/>
    </row>
    <row r="398" spans="3:5" x14ac:dyDescent="0.25">
      <c r="C398" s="1"/>
      <c r="D398" s="1"/>
      <c r="E398" s="1"/>
    </row>
    <row r="399" spans="3:5" x14ac:dyDescent="0.25">
      <c r="C399" s="1"/>
      <c r="D399" s="1"/>
      <c r="E399" s="1"/>
    </row>
    <row r="400" spans="3:5" x14ac:dyDescent="0.25">
      <c r="C400" s="1"/>
      <c r="D400" s="1"/>
      <c r="E400" s="1"/>
    </row>
    <row r="401" spans="3:5" x14ac:dyDescent="0.25">
      <c r="C401" s="1"/>
      <c r="D401" s="1"/>
      <c r="E401" s="1"/>
    </row>
    <row r="402" spans="3:5" x14ac:dyDescent="0.25">
      <c r="C402" s="1"/>
      <c r="D402" s="1"/>
      <c r="E402" s="1"/>
    </row>
    <row r="403" spans="3:5" x14ac:dyDescent="0.25">
      <c r="C403" s="1"/>
      <c r="D403" s="1"/>
      <c r="E403" s="1"/>
    </row>
    <row r="404" spans="3:5" x14ac:dyDescent="0.25">
      <c r="C404" s="1"/>
      <c r="D404" s="1"/>
      <c r="E404" s="1"/>
    </row>
    <row r="405" spans="3:5" x14ac:dyDescent="0.25">
      <c r="C405" s="1"/>
      <c r="D405" s="1"/>
      <c r="E405" s="1"/>
    </row>
    <row r="406" spans="3:5" x14ac:dyDescent="0.25">
      <c r="C406" s="1"/>
      <c r="D406" s="1"/>
      <c r="E406" s="1"/>
    </row>
    <row r="407" spans="3:5" x14ac:dyDescent="0.25">
      <c r="C407" s="1"/>
      <c r="D407" s="1"/>
      <c r="E407" s="1"/>
    </row>
    <row r="408" spans="3:5" x14ac:dyDescent="0.25">
      <c r="C408" s="1"/>
      <c r="D408" s="1"/>
      <c r="E408" s="1"/>
    </row>
    <row r="409" spans="3:5" x14ac:dyDescent="0.25">
      <c r="C409" s="1"/>
      <c r="D409" s="1"/>
      <c r="E409" s="1"/>
    </row>
    <row r="410" spans="3:5" x14ac:dyDescent="0.25">
      <c r="C410" s="1"/>
      <c r="D410" s="1"/>
      <c r="E410" s="1"/>
    </row>
    <row r="411" spans="3:5" x14ac:dyDescent="0.25">
      <c r="C411" s="1"/>
      <c r="D411" s="1"/>
      <c r="E411" s="1"/>
    </row>
    <row r="412" spans="3:5" x14ac:dyDescent="0.25">
      <c r="C412" s="1"/>
      <c r="D412" s="1"/>
      <c r="E412" s="1"/>
    </row>
    <row r="413" spans="3:5" x14ac:dyDescent="0.25">
      <c r="C413" s="1"/>
      <c r="D413" s="1"/>
      <c r="E413" s="1"/>
    </row>
    <row r="414" spans="3:5" x14ac:dyDescent="0.25">
      <c r="C414" s="1"/>
      <c r="D414" s="1"/>
      <c r="E414" s="1"/>
    </row>
    <row r="415" spans="3:5" x14ac:dyDescent="0.25">
      <c r="C415" s="1"/>
      <c r="D415" s="1"/>
      <c r="E415" s="1"/>
    </row>
    <row r="416" spans="3:5" x14ac:dyDescent="0.25">
      <c r="C416" s="1"/>
      <c r="D416" s="1"/>
      <c r="E416" s="1"/>
    </row>
    <row r="417" spans="3:5" x14ac:dyDescent="0.25">
      <c r="C417" s="1"/>
      <c r="D417" s="1"/>
      <c r="E417" s="1"/>
    </row>
    <row r="418" spans="3:5" x14ac:dyDescent="0.25">
      <c r="C418" s="1"/>
      <c r="D418" s="1"/>
      <c r="E418" s="1"/>
    </row>
    <row r="419" spans="3:5" x14ac:dyDescent="0.25">
      <c r="C419" s="1"/>
      <c r="D419" s="1"/>
      <c r="E419" s="1"/>
    </row>
    <row r="420" spans="3:5" x14ac:dyDescent="0.25">
      <c r="C420" s="1"/>
      <c r="D420" s="1"/>
      <c r="E420" s="1"/>
    </row>
    <row r="421" spans="3:5" x14ac:dyDescent="0.25">
      <c r="C421" s="1"/>
      <c r="D421" s="1"/>
      <c r="E421" s="1"/>
    </row>
    <row r="422" spans="3:5" x14ac:dyDescent="0.25">
      <c r="C422" s="1"/>
      <c r="D422" s="1"/>
      <c r="E422" s="1"/>
    </row>
    <row r="423" spans="3:5" x14ac:dyDescent="0.25">
      <c r="C423" s="1"/>
      <c r="D423" s="1"/>
      <c r="E423" s="1"/>
    </row>
    <row r="424" spans="3:5" x14ac:dyDescent="0.25">
      <c r="C424" s="1"/>
      <c r="D424" s="1"/>
      <c r="E424" s="1"/>
    </row>
    <row r="425" spans="3:5" x14ac:dyDescent="0.25">
      <c r="C425" s="1"/>
      <c r="D425" s="1"/>
      <c r="E425" s="1"/>
    </row>
    <row r="426" spans="3:5" x14ac:dyDescent="0.25">
      <c r="C426" s="1"/>
      <c r="D426" s="1"/>
      <c r="E426" s="1"/>
    </row>
    <row r="427" spans="3:5" x14ac:dyDescent="0.25">
      <c r="C427" s="1"/>
      <c r="D427" s="1"/>
      <c r="E427" s="1"/>
    </row>
    <row r="428" spans="3:5" x14ac:dyDescent="0.25">
      <c r="C428" s="1"/>
      <c r="D428" s="1"/>
      <c r="E428" s="1"/>
    </row>
    <row r="429" spans="3:5" x14ac:dyDescent="0.25">
      <c r="C429" s="1"/>
      <c r="D429" s="1"/>
      <c r="E429" s="1"/>
    </row>
    <row r="430" spans="3:5" x14ac:dyDescent="0.25">
      <c r="C430" s="1"/>
      <c r="D430" s="1"/>
      <c r="E430" s="1"/>
    </row>
    <row r="431" spans="3:5" x14ac:dyDescent="0.25">
      <c r="C431" s="1"/>
      <c r="D431" s="1"/>
      <c r="E431" s="1"/>
    </row>
    <row r="432" spans="3:5" x14ac:dyDescent="0.25">
      <c r="C432" s="1"/>
      <c r="D432" s="1"/>
      <c r="E432" s="1"/>
    </row>
    <row r="433" spans="3:5" x14ac:dyDescent="0.25">
      <c r="C433" s="1"/>
      <c r="D433" s="1"/>
      <c r="E433" s="1"/>
    </row>
    <row r="434" spans="3:5" x14ac:dyDescent="0.25">
      <c r="C434" s="1"/>
      <c r="D434" s="1"/>
      <c r="E434" s="1"/>
    </row>
    <row r="435" spans="3:5" x14ac:dyDescent="0.25">
      <c r="C435" s="1"/>
      <c r="D435" s="1"/>
      <c r="E435" s="1"/>
    </row>
    <row r="436" spans="3:5" x14ac:dyDescent="0.25">
      <c r="C436" s="1"/>
      <c r="D436" s="1"/>
      <c r="E436" s="1"/>
    </row>
    <row r="437" spans="3:5" x14ac:dyDescent="0.25">
      <c r="C437" s="1"/>
      <c r="D437" s="1"/>
      <c r="E437" s="1"/>
    </row>
    <row r="438" spans="3:5" x14ac:dyDescent="0.25">
      <c r="C438" s="1"/>
      <c r="D438" s="1"/>
      <c r="E438" s="1"/>
    </row>
    <row r="439" spans="3:5" x14ac:dyDescent="0.25">
      <c r="C439" s="1"/>
      <c r="D439" s="1"/>
      <c r="E439" s="1"/>
    </row>
    <row r="440" spans="3:5" x14ac:dyDescent="0.25">
      <c r="C440" s="1"/>
      <c r="D440" s="1"/>
      <c r="E440" s="1"/>
    </row>
    <row r="441" spans="3:5" x14ac:dyDescent="0.25">
      <c r="C441" s="1"/>
      <c r="D441" s="1"/>
      <c r="E441" s="1"/>
    </row>
    <row r="442" spans="3:5" x14ac:dyDescent="0.25">
      <c r="C442" s="1"/>
      <c r="D442" s="1"/>
      <c r="E442" s="1"/>
    </row>
    <row r="443" spans="3:5" x14ac:dyDescent="0.25">
      <c r="C443" s="1"/>
      <c r="D443" s="1"/>
      <c r="E443" s="1"/>
    </row>
    <row r="444" spans="3:5" x14ac:dyDescent="0.25">
      <c r="C444" s="1"/>
      <c r="D444" s="1"/>
      <c r="E444" s="1"/>
    </row>
    <row r="445" spans="3:5" x14ac:dyDescent="0.25">
      <c r="C445" s="1"/>
      <c r="D445" s="1"/>
      <c r="E445" s="1"/>
    </row>
    <row r="446" spans="3:5" x14ac:dyDescent="0.25">
      <c r="C446" s="1"/>
      <c r="D446" s="1"/>
      <c r="E446" s="1"/>
    </row>
    <row r="447" spans="3:5" x14ac:dyDescent="0.25">
      <c r="C447" s="1"/>
      <c r="D447" s="1"/>
      <c r="E447" s="1"/>
    </row>
    <row r="448" spans="3:5" x14ac:dyDescent="0.25">
      <c r="C448" s="1"/>
      <c r="D448" s="1"/>
      <c r="E448" s="1"/>
    </row>
    <row r="449" spans="3:5" x14ac:dyDescent="0.25">
      <c r="C449" s="1"/>
      <c r="D449" s="1"/>
      <c r="E449" s="1"/>
    </row>
    <row r="450" spans="3:5" x14ac:dyDescent="0.25">
      <c r="C450" s="1"/>
      <c r="D450" s="1"/>
      <c r="E450" s="1"/>
    </row>
    <row r="451" spans="3:5" x14ac:dyDescent="0.25">
      <c r="C451" s="1"/>
      <c r="D451" s="1"/>
      <c r="E451" s="1"/>
    </row>
    <row r="452" spans="3:5" x14ac:dyDescent="0.25">
      <c r="C452" s="1"/>
      <c r="D452" s="1"/>
      <c r="E452" s="1"/>
    </row>
    <row r="453" spans="3:5" x14ac:dyDescent="0.25">
      <c r="C453" s="1"/>
      <c r="D453" s="1"/>
      <c r="E453" s="1"/>
    </row>
    <row r="454" spans="3:5" x14ac:dyDescent="0.25">
      <c r="C454" s="1"/>
      <c r="D454" s="1"/>
      <c r="E454" s="1"/>
    </row>
    <row r="455" spans="3:5" x14ac:dyDescent="0.25">
      <c r="C455" s="1"/>
      <c r="D455" s="1"/>
      <c r="E455" s="1"/>
    </row>
    <row r="456" spans="3:5" x14ac:dyDescent="0.25">
      <c r="C456" s="1"/>
      <c r="D456" s="1"/>
      <c r="E456" s="1"/>
    </row>
    <row r="457" spans="3:5" x14ac:dyDescent="0.25">
      <c r="C457" s="1"/>
      <c r="D457" s="1"/>
      <c r="E457" s="1"/>
    </row>
    <row r="458" spans="3:5" x14ac:dyDescent="0.25">
      <c r="C458" s="1"/>
      <c r="D458" s="1"/>
      <c r="E458" s="1"/>
    </row>
    <row r="459" spans="3:5" x14ac:dyDescent="0.25">
      <c r="C459" s="1"/>
      <c r="D459" s="1"/>
      <c r="E459" s="1"/>
    </row>
    <row r="460" spans="3:5" x14ac:dyDescent="0.25">
      <c r="C460" s="1"/>
      <c r="D460" s="1"/>
      <c r="E460" s="1"/>
    </row>
    <row r="461" spans="3:5" x14ac:dyDescent="0.25">
      <c r="C461" s="1"/>
      <c r="D461" s="1"/>
      <c r="E461" s="1"/>
    </row>
    <row r="462" spans="3:5" x14ac:dyDescent="0.25">
      <c r="C462" s="1"/>
      <c r="D462" s="1"/>
      <c r="E462" s="1"/>
    </row>
    <row r="463" spans="3:5" x14ac:dyDescent="0.25">
      <c r="C463" s="1"/>
      <c r="D463" s="1"/>
      <c r="E463" s="1"/>
    </row>
    <row r="464" spans="3:5" x14ac:dyDescent="0.25">
      <c r="C464" s="1"/>
      <c r="D464" s="1"/>
      <c r="E464" s="1"/>
    </row>
    <row r="465" spans="3:5" x14ac:dyDescent="0.25">
      <c r="C465" s="1"/>
      <c r="D465" s="1"/>
      <c r="E465" s="1"/>
    </row>
    <row r="466" spans="3:5" x14ac:dyDescent="0.25">
      <c r="C466" s="1"/>
      <c r="D466" s="1"/>
      <c r="E466" s="1"/>
    </row>
    <row r="467" spans="3:5" x14ac:dyDescent="0.25">
      <c r="C467" s="1"/>
      <c r="D467" s="1"/>
      <c r="E467" s="1"/>
    </row>
    <row r="468" spans="3:5" x14ac:dyDescent="0.25">
      <c r="C468" s="1"/>
      <c r="D468" s="1"/>
      <c r="E468" s="1"/>
    </row>
    <row r="469" spans="3:5" x14ac:dyDescent="0.25">
      <c r="C469" s="1"/>
      <c r="D469" s="1"/>
      <c r="E469" s="1"/>
    </row>
    <row r="470" spans="3:5" x14ac:dyDescent="0.25">
      <c r="C470" s="1"/>
      <c r="D470" s="1"/>
      <c r="E470" s="1"/>
    </row>
    <row r="471" spans="3:5" x14ac:dyDescent="0.25">
      <c r="C471" s="1"/>
      <c r="D471" s="1"/>
      <c r="E471" s="1"/>
    </row>
    <row r="472" spans="3:5" x14ac:dyDescent="0.25">
      <c r="C472" s="1"/>
      <c r="D472" s="1"/>
      <c r="E472" s="1"/>
    </row>
    <row r="473" spans="3:5" x14ac:dyDescent="0.25">
      <c r="C473" s="1"/>
      <c r="D473" s="1"/>
      <c r="E473" s="1"/>
    </row>
    <row r="474" spans="3:5" x14ac:dyDescent="0.25">
      <c r="C474" s="1"/>
      <c r="D474" s="1"/>
      <c r="E474" s="1"/>
    </row>
    <row r="475" spans="3:5" x14ac:dyDescent="0.25">
      <c r="C475" s="1"/>
      <c r="D475" s="1"/>
      <c r="E475" s="1"/>
    </row>
    <row r="476" spans="3:5" x14ac:dyDescent="0.25">
      <c r="C476" s="1"/>
      <c r="D476" s="1"/>
      <c r="E476" s="1"/>
    </row>
    <row r="477" spans="3:5" x14ac:dyDescent="0.25">
      <c r="C477" s="1"/>
      <c r="D477" s="1"/>
      <c r="E477" s="1"/>
    </row>
    <row r="478" spans="3:5" x14ac:dyDescent="0.25">
      <c r="C478" s="1"/>
      <c r="D478" s="1"/>
      <c r="E478" s="1"/>
    </row>
    <row r="479" spans="3:5" x14ac:dyDescent="0.25">
      <c r="C479" s="1"/>
      <c r="D479" s="1"/>
      <c r="E479" s="1"/>
    </row>
    <row r="480" spans="3:5" x14ac:dyDescent="0.25">
      <c r="C480" s="1"/>
      <c r="D480" s="1"/>
      <c r="E480" s="1"/>
    </row>
    <row r="481" spans="3:5" x14ac:dyDescent="0.25">
      <c r="C481" s="1"/>
      <c r="D481" s="1"/>
      <c r="E481" s="1"/>
    </row>
    <row r="482" spans="3:5" x14ac:dyDescent="0.25">
      <c r="C482" s="1"/>
      <c r="D482" s="1"/>
      <c r="E482" s="1"/>
    </row>
    <row r="483" spans="3:5" x14ac:dyDescent="0.25">
      <c r="C483" s="1"/>
      <c r="D483" s="1"/>
      <c r="E483" s="1"/>
    </row>
    <row r="484" spans="3:5" x14ac:dyDescent="0.25">
      <c r="C484" s="1"/>
      <c r="D484" s="1"/>
      <c r="E484" s="1"/>
    </row>
    <row r="485" spans="3:5" x14ac:dyDescent="0.25">
      <c r="C485" s="1"/>
      <c r="D485" s="1"/>
      <c r="E485" s="1"/>
    </row>
    <row r="486" spans="3:5" x14ac:dyDescent="0.25">
      <c r="C486" s="1"/>
      <c r="D486" s="1"/>
      <c r="E486" s="1"/>
    </row>
    <row r="487" spans="3:5" x14ac:dyDescent="0.25">
      <c r="C487" s="1"/>
      <c r="D487" s="1"/>
      <c r="E487" s="1"/>
    </row>
    <row r="488" spans="3:5" x14ac:dyDescent="0.25">
      <c r="C488" s="1"/>
      <c r="D488" s="1"/>
      <c r="E488" s="1"/>
    </row>
    <row r="489" spans="3:5" x14ac:dyDescent="0.25">
      <c r="C489" s="1"/>
      <c r="D489" s="1"/>
      <c r="E489" s="1"/>
    </row>
    <row r="490" spans="3:5" x14ac:dyDescent="0.25">
      <c r="C490" s="1"/>
      <c r="D490" s="1"/>
      <c r="E490" s="1"/>
    </row>
    <row r="491" spans="3:5" x14ac:dyDescent="0.25">
      <c r="C491" s="1"/>
      <c r="D491" s="1"/>
      <c r="E491" s="1"/>
    </row>
    <row r="492" spans="3:5" x14ac:dyDescent="0.25">
      <c r="C492" s="1"/>
      <c r="D492" s="1"/>
      <c r="E492" s="1"/>
    </row>
    <row r="493" spans="3:5" x14ac:dyDescent="0.25">
      <c r="C493" s="1"/>
      <c r="D493" s="1"/>
      <c r="E493" s="1"/>
    </row>
    <row r="494" spans="3:5" x14ac:dyDescent="0.25">
      <c r="C494" s="1"/>
      <c r="D494" s="1"/>
      <c r="E494" s="1"/>
    </row>
    <row r="495" spans="3:5" x14ac:dyDescent="0.25">
      <c r="C495" s="1"/>
      <c r="D495" s="1"/>
      <c r="E495" s="1"/>
    </row>
    <row r="496" spans="3:5" x14ac:dyDescent="0.25">
      <c r="C496" s="1"/>
      <c r="D496" s="1"/>
      <c r="E496" s="1"/>
    </row>
    <row r="497" spans="3:5" x14ac:dyDescent="0.25">
      <c r="C497" s="1"/>
      <c r="D497" s="1"/>
      <c r="E497" s="1"/>
    </row>
    <row r="498" spans="3:5" x14ac:dyDescent="0.25">
      <c r="C498" s="1"/>
      <c r="D498" s="1"/>
      <c r="E498" s="1"/>
    </row>
    <row r="499" spans="3:5" x14ac:dyDescent="0.25">
      <c r="C499" s="1"/>
      <c r="D499" s="1"/>
      <c r="E499" s="1"/>
    </row>
    <row r="500" spans="3:5" x14ac:dyDescent="0.25">
      <c r="C500" s="1"/>
      <c r="D500" s="1"/>
      <c r="E500" s="1"/>
    </row>
    <row r="501" spans="3:5" x14ac:dyDescent="0.25">
      <c r="C501" s="1"/>
      <c r="D501" s="1"/>
      <c r="E501" s="1"/>
    </row>
    <row r="502" spans="3:5" x14ac:dyDescent="0.25">
      <c r="C502" s="1"/>
      <c r="D502" s="1"/>
      <c r="E502" s="1"/>
    </row>
    <row r="503" spans="3:5" x14ac:dyDescent="0.25">
      <c r="C503" s="1"/>
      <c r="D503" s="1"/>
      <c r="E503" s="1"/>
    </row>
    <row r="504" spans="3:5" x14ac:dyDescent="0.25">
      <c r="C504" s="1"/>
      <c r="D504" s="1"/>
      <c r="E504" s="1"/>
    </row>
    <row r="505" spans="3:5" x14ac:dyDescent="0.25">
      <c r="C505" s="1"/>
      <c r="D505" s="1"/>
      <c r="E505" s="1"/>
    </row>
    <row r="506" spans="3:5" x14ac:dyDescent="0.25">
      <c r="C506" s="1"/>
      <c r="D506" s="1"/>
      <c r="E506" s="1"/>
    </row>
    <row r="507" spans="3:5" x14ac:dyDescent="0.25">
      <c r="C507" s="1"/>
      <c r="D507" s="1"/>
      <c r="E507" s="1"/>
    </row>
    <row r="508" spans="3:5" x14ac:dyDescent="0.25">
      <c r="C508" s="1"/>
      <c r="D508" s="1"/>
      <c r="E508" s="1"/>
    </row>
    <row r="509" spans="3:5" x14ac:dyDescent="0.25">
      <c r="C509" s="1"/>
      <c r="D509" s="1"/>
      <c r="E509" s="1"/>
    </row>
    <row r="510" spans="3:5" x14ac:dyDescent="0.25">
      <c r="C510" s="1"/>
      <c r="D510" s="1"/>
      <c r="E510" s="1"/>
    </row>
    <row r="511" spans="3:5" x14ac:dyDescent="0.25">
      <c r="C511" s="1"/>
      <c r="D511" s="1"/>
      <c r="E511" s="1"/>
    </row>
    <row r="512" spans="3:5" x14ac:dyDescent="0.25">
      <c r="C512" s="1"/>
      <c r="D512" s="1"/>
      <c r="E512" s="1"/>
    </row>
    <row r="513" spans="3:5" x14ac:dyDescent="0.25">
      <c r="C513" s="1"/>
      <c r="D513" s="1"/>
      <c r="E513" s="1"/>
    </row>
    <row r="514" spans="3:5" x14ac:dyDescent="0.25">
      <c r="C514" s="1"/>
      <c r="D514" s="1"/>
      <c r="E514" s="1"/>
    </row>
    <row r="515" spans="3:5" x14ac:dyDescent="0.25">
      <c r="C515" s="1"/>
      <c r="D515" s="1"/>
      <c r="E515" s="1"/>
    </row>
    <row r="516" spans="3:5" x14ac:dyDescent="0.25">
      <c r="C516" s="1"/>
      <c r="D516" s="1"/>
      <c r="E516" s="1"/>
    </row>
    <row r="517" spans="3:5" x14ac:dyDescent="0.25">
      <c r="C517" s="1"/>
      <c r="D517" s="1"/>
      <c r="E517" s="1"/>
    </row>
    <row r="518" spans="3:5" x14ac:dyDescent="0.25">
      <c r="C518" s="1"/>
      <c r="D518" s="1"/>
      <c r="E518" s="1"/>
    </row>
    <row r="519" spans="3:5" x14ac:dyDescent="0.25">
      <c r="C519" s="1"/>
      <c r="D519" s="1"/>
      <c r="E519" s="1"/>
    </row>
    <row r="520" spans="3:5" x14ac:dyDescent="0.25">
      <c r="C520" s="1"/>
      <c r="D520" s="1"/>
      <c r="E520" s="1"/>
    </row>
    <row r="521" spans="3:5" x14ac:dyDescent="0.25">
      <c r="C521" s="1"/>
      <c r="D521" s="1"/>
      <c r="E521" s="1"/>
    </row>
    <row r="522" spans="3:5" x14ac:dyDescent="0.25">
      <c r="C522" s="1"/>
      <c r="D522" s="1"/>
      <c r="E522" s="1"/>
    </row>
    <row r="523" spans="3:5" x14ac:dyDescent="0.25">
      <c r="C523" s="1"/>
      <c r="D523" s="1"/>
      <c r="E523" s="1"/>
    </row>
    <row r="524" spans="3:5" x14ac:dyDescent="0.25">
      <c r="C524" s="1"/>
      <c r="D524" s="1"/>
      <c r="E524" s="1"/>
    </row>
    <row r="525" spans="3:5" x14ac:dyDescent="0.25">
      <c r="C525" s="1"/>
      <c r="D525" s="1"/>
      <c r="E525" s="1"/>
    </row>
    <row r="526" spans="3:5" x14ac:dyDescent="0.25">
      <c r="C526" s="1"/>
      <c r="D526" s="1"/>
      <c r="E526" s="1"/>
    </row>
    <row r="527" spans="3:5" x14ac:dyDescent="0.25">
      <c r="C527" s="1"/>
      <c r="D527" s="1"/>
      <c r="E527" s="1"/>
    </row>
    <row r="528" spans="3:5" x14ac:dyDescent="0.25">
      <c r="C528" s="1"/>
      <c r="D528" s="1"/>
      <c r="E528" s="1"/>
    </row>
    <row r="529" spans="3:5" x14ac:dyDescent="0.25">
      <c r="C529" s="1"/>
      <c r="D529" s="1"/>
      <c r="E529" s="1"/>
    </row>
    <row r="530" spans="3:5" x14ac:dyDescent="0.25">
      <c r="C530" s="1"/>
      <c r="D530" s="1"/>
      <c r="E530" s="1"/>
    </row>
  </sheetData>
  <mergeCells count="30">
    <mergeCell ref="I82:I85"/>
    <mergeCell ref="I78:I81"/>
    <mergeCell ref="H59:H60"/>
    <mergeCell ref="H56:H57"/>
    <mergeCell ref="H54:H55"/>
    <mergeCell ref="H49:H52"/>
    <mergeCell ref="B82:B85"/>
    <mergeCell ref="B78:B81"/>
    <mergeCell ref="C78:C81"/>
    <mergeCell ref="H78:H81"/>
    <mergeCell ref="H82:H85"/>
    <mergeCell ref="C82:C85"/>
    <mergeCell ref="F23:F24"/>
    <mergeCell ref="J23:J31"/>
    <mergeCell ref="H23:H24"/>
    <mergeCell ref="G23:G24"/>
    <mergeCell ref="A1:H1"/>
    <mergeCell ref="A2:H2"/>
    <mergeCell ref="A3:A4"/>
    <mergeCell ref="B3:B4"/>
    <mergeCell ref="C3:C4"/>
    <mergeCell ref="H3:H4"/>
    <mergeCell ref="J117:J119"/>
    <mergeCell ref="J35:J47"/>
    <mergeCell ref="J33:J34"/>
    <mergeCell ref="J21:J22"/>
    <mergeCell ref="J5:J20"/>
    <mergeCell ref="J115:J116"/>
    <mergeCell ref="J48:J61"/>
    <mergeCell ref="J62:J114"/>
  </mergeCells>
  <pageMargins left="0.70866141732283472" right="0.70866141732283472" top="0.74803149606299213" bottom="0.74803149606299213" header="0.31496062992125984" footer="0.31496062992125984"/>
  <pageSetup scale="54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8363732ECD59C4EB99334E619869823" ma:contentTypeVersion="11" ma:contentTypeDescription="Create a new document." ma:contentTypeScope="" ma:versionID="79136f71d8e76f356f60d04345a45a48">
  <xsd:schema xmlns:xsd="http://www.w3.org/2001/XMLSchema" xmlns:xs="http://www.w3.org/2001/XMLSchema" xmlns:p="http://schemas.microsoft.com/office/2006/metadata/properties" xmlns:ns3="0d4a3e45-57e1-49b4-bbf8-ca5f50ccd8de" xmlns:ns4="0c0445da-d4ec-4be1-99cd-4401dba8f689" targetNamespace="http://schemas.microsoft.com/office/2006/metadata/properties" ma:root="true" ma:fieldsID="b55ccb31596c26b721aa33c2448ac286" ns3:_="" ns4:_="">
    <xsd:import namespace="0d4a3e45-57e1-49b4-bbf8-ca5f50ccd8de"/>
    <xsd:import namespace="0c0445da-d4ec-4be1-99cd-4401dba8f68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Location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d4a3e45-57e1-49b4-bbf8-ca5f50ccd8d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0445da-d4ec-4be1-99cd-4401dba8f689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8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F5DF03B-B3CB-47AB-A863-8FE685F8BB3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9785120-B846-40B6-BEC7-131C6866CAF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d4a3e45-57e1-49b4-bbf8-ca5f50ccd8de"/>
    <ds:schemaRef ds:uri="0c0445da-d4ec-4be1-99cd-4401dba8f68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B92E8F6-492F-4FD4-B526-C7E803E01A97}">
  <ds:schemaRefs>
    <ds:schemaRef ds:uri="http://purl.org/dc/elements/1.1/"/>
    <ds:schemaRef ds:uri="0c0445da-d4ec-4be1-99cd-4401dba8f689"/>
    <ds:schemaRef ds:uri="http://purl.org/dc/terms/"/>
    <ds:schemaRef ds:uri="http://schemas.microsoft.com/office/2006/documentManagement/types"/>
    <ds:schemaRef ds:uri="http://www.w3.org/XML/1998/namespace"/>
    <ds:schemaRef ds:uri="0d4a3e45-57e1-49b4-bbf8-ca5f50ccd8d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05.03 - 31.03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Tran, Anh</dc:creator>
  <cp:lastModifiedBy>Uyen LG CC</cp:lastModifiedBy>
  <cp:lastPrinted>2020-04-23T08:59:52Z</cp:lastPrinted>
  <dcterms:created xsi:type="dcterms:W3CDTF">2020-03-18T04:16:12Z</dcterms:created>
  <dcterms:modified xsi:type="dcterms:W3CDTF">2025-11-26T09:52:10Z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0x01010028363732ECD59C4EB99334E619869823</vt:lpwstr>
  </property>
</Properties>
</file>