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'05.03 - 31.03'!$I$1:$I$504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7" l="1"/>
  <c r="I14" i="7"/>
  <c r="I6" i="7"/>
  <c r="I7" i="7"/>
  <c r="I8" i="7"/>
  <c r="I9" i="7"/>
  <c r="I10" i="7"/>
  <c r="I11" i="7"/>
  <c r="I12" i="7"/>
  <c r="I13" i="7"/>
  <c r="I5" i="7"/>
</calcChain>
</file>

<file path=xl/sharedStrings.xml><?xml version="1.0" encoding="utf-8"?>
<sst xmlns="http://schemas.openxmlformats.org/spreadsheetml/2006/main" count="53" uniqueCount="32">
  <si>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</si>
  <si>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</si>
  <si>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</si>
  <si>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</si>
  <si>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</si>
  <si>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</si>
  <si>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</si>
  <si>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</si>
  <si>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</si>
  <si>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</si>
  <si>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</si>
  <si>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(DSKM-20-11/KD.CC)</t>
  </si>
  <si>
    <t>[KÈM THEO THÔNG BÁO THỰC HIỆN KHUYẾN MẠI SỐ 20-11/KD.CC]</t>
  </si>
  <si>
    <t>Ghế ngồi ô tô Animo Onefit Pro Isofix 360 (0-12Y, i-size, HB338, Harbor Gray)</t>
  </si>
  <si>
    <t>Ghế ngồi ô tô Animo Onefit Pro Isofix 360 (0-12Y, i-size, HB338, Iron Gray)</t>
  </si>
  <si>
    <t>Ghế ngồi ô tô Animo OneFit Isofix 360 (0-12Y, R44, CS008, Onyx)</t>
  </si>
  <si>
    <t>Ghế ngồi ô tô Animo OneFit Isofix 360 (0-12Y, R44, CS008, Stone Gray)</t>
  </si>
  <si>
    <t>Ghế ngồi ô tô Animo Flexi Pro Isofix (3Y+, i-size, HB629, Echo)</t>
  </si>
  <si>
    <t>Ghế ngồi ô tô Animo Flexi Isofix (3Y+, i-size, K55, Nickle)</t>
  </si>
  <si>
    <t>Ghế ngồi ô tô Animo Flexi Isofix (3Y+, i-size, K55, Coal)</t>
  </si>
  <si>
    <t>Ghế ngồi ô tô Animo Comfy Isofix (6Y+, i-size, K11, Coal, booster)</t>
  </si>
  <si>
    <t>Ghế ngồi ô tô Animo Comfy Isofix (6Y+, i-size, K11, Steel Gray, booster)</t>
  </si>
  <si>
    <t>Ghế ngồi ô tô Animo OneFit Pro Isofix 360 (0-12Y, i-size, HB338, Misty)</t>
  </si>
  <si>
    <t>Ghế ngồi ô tô Animo Flexi Pro Isofix (3Y+, i-size, HB629, Misty)</t>
  </si>
  <si>
    <t>Combo 1 phiếu quà tặng 200.000 đồng và 1 phiếu quà tặng 100.000 đồng mua ghế ngồi ô tô Animo (theo danh sách đính kèm)(Phiếu quà tặng có hiệu lực 14 ngày kể từ khi nhận/ Khách hàng chỉ được sử dụng phiếu quà tặng 1 lần duy nhất)</t>
  </si>
  <si>
    <t>Áp dụng đồng thời các CTKM [Sập giá Black Friday] Giảm giá đến 1.060.000 đồng ghế ngồi ô tô Animo
Hai phiếu quà tặng không áp dụng đồng thời với nhau</t>
  </si>
  <si>
    <t>DANH SÁCH SẢN PHẨM ÁP DỤNG PHIẾU QUÀ TẶNG</t>
  </si>
  <si>
    <t xml:space="preserve">Tặng combo 1 phiếu quà tặng 200.000 đồng và 1 phiếu quà tặng 100.000 đồng mua ghế ngồi ô tô Animo (theo TỪNG danh sách đính kèm) khi mua ghế ngồi ô tô Animo  </t>
  </si>
  <si>
    <t xml:space="preserve">Tặng 1 phiếu quà tặng 100.000 đồng mua ghế ngồi ô tô Animo (theo danh sách đính kèm) khi mua ghế ngồi ô tô Animo Comfy </t>
  </si>
  <si>
    <t>Phiếu quà tặng 100.000 đồng mua ghế ngồi ô tô Animo (theo danh sách đính kèm)(Phiếu quà tặng có hiệu lực 14 ngày kể từ khi nhận/ Khách hàng chỉ được sử dụng phiếu quà tặng 1 lần duy nhất)</t>
  </si>
  <si>
    <t>Danh sách sản phẩm áp dụng Phiếu quà tặng 200.000 đồng mua ghế ngồi ô tô Animo</t>
  </si>
  <si>
    <t xml:space="preserve">Danh sách sản phẩm áp dụng Phiếu quà tặng 100.000 đồng mua ghế ngồi ô tô Animo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</si>
</sst>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1" xfId="0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166" fontId="7" fillId="0" borderId="0" xfId="0" applyNumberFormat="1" applyFont="1"/>
    <xf numFmtId="166" fontId="7" fillId="0" borderId="2" xfId="0" applyNumberFormat="1" applyFont="1" applyBorder="1" applyAlignment="1">
      <alignment horizontal="left" vertical="center"/>
    </xf>
    <xf numFmtId="166" fontId="7" fillId="0" borderId="3" xfId="0" applyNumberFormat="1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166" fontId="8" fillId="0" borderId="2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4"/>
  <sheetViews>
    <sheetView tabSelected="1" zoomScale="80" zoomScaleNormal="80" workbookViewId="0">
      <selection activeCell="G5" sqref="G5:G13"/>
    </sheetView>
  </sheetViews>
  <sheetFormatPr defaultColWidth="11.42578125" defaultRowHeight="15.75" x14ac:dyDescent="0.25"/>
  <cols>
    <col min="1" max="1" width="6.85546875" style="1" customWidth="1"/>
    <col min="2" max="2" width="44.425781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18.7109375" style="1" customWidth="1"/>
    <col min="11" max="11" width="27.5703125" style="1" customWidth="1"/>
    <col min="12" max="16384" width="11.42578125" style="1"/>
  </cols>
  <sheetData>
    <row r="1" spans="1:11" ht="19.5" customHeight="1" x14ac:dyDescent="0.25">
      <c r="A1" s="26" t="s">
        <v>11</v>
      </c>
      <c r="B1" s="26"/>
      <c r="C1" s="26"/>
      <c r="D1" s="26"/>
      <c r="E1" s="26"/>
      <c r="F1" s="26"/>
      <c r="G1" s="26"/>
      <c r="H1" s="26"/>
      <c r="I1" s="4"/>
    </row>
    <row r="2" spans="1:11" ht="19.5" customHeight="1" x14ac:dyDescent="0.25">
      <c r="A2" s="27" t="s">
        <v>12</v>
      </c>
      <c r="B2" s="27"/>
      <c r="C2" s="27"/>
      <c r="D2" s="27"/>
      <c r="E2" s="27"/>
      <c r="F2" s="27"/>
      <c r="G2" s="27"/>
      <c r="H2" s="27"/>
      <c r="I2" s="11"/>
    </row>
    <row r="3" spans="1:11" ht="63" customHeight="1" x14ac:dyDescent="0.25">
      <c r="A3" s="28" t="s">
        <v>0</v>
      </c>
      <c r="B3" s="28" t="s">
        <v>1</v>
      </c>
      <c r="C3" s="29" t="s">
        <v>9</v>
      </c>
      <c r="D3" s="5" t="s">
        <v>2</v>
      </c>
      <c r="E3" s="5" t="s">
        <v>3</v>
      </c>
      <c r="F3" s="5" t="s">
        <v>4</v>
      </c>
      <c r="G3" s="10" t="s">
        <v>8</v>
      </c>
      <c r="H3" s="30" t="s">
        <v>10</v>
      </c>
      <c r="I3" s="6" t="s">
        <v>5</v>
      </c>
      <c r="J3" s="12"/>
      <c r="K3" s="12"/>
    </row>
    <row r="4" spans="1:11" ht="35.450000000000003" customHeight="1" x14ac:dyDescent="0.25">
      <c r="A4" s="28"/>
      <c r="B4" s="28"/>
      <c r="C4" s="29"/>
      <c r="D4" s="7" t="s">
        <v>6</v>
      </c>
      <c r="E4" s="9" t="s">
        <v>7</v>
      </c>
      <c r="F4" s="8"/>
      <c r="G4" s="9" t="s">
        <v>6</v>
      </c>
      <c r="H4" s="30"/>
      <c r="I4" s="4"/>
      <c r="J4" s="12"/>
      <c r="K4" s="12"/>
    </row>
    <row r="5" spans="1:11" ht="110.25" customHeight="1" x14ac:dyDescent="0.25">
      <c r="B5" s="34" t="s">
        <v>13</v>
      </c>
      <c r="C5" s="13">
        <v>4650000</v>
      </c>
      <c r="D5" s="12"/>
      <c r="E5" s="12"/>
      <c r="F5" s="22" t="s">
        <v>24</v>
      </c>
      <c r="G5" s="19">
        <v>300000</v>
      </c>
      <c r="H5" s="31" t="s">
        <v>27</v>
      </c>
      <c r="I5" s="14">
        <f>300000/C5</f>
        <v>6.4516129032258063E-2</v>
      </c>
      <c r="J5" s="32"/>
      <c r="K5" s="25" t="s">
        <v>25</v>
      </c>
    </row>
    <row r="6" spans="1:11" ht="31.5" x14ac:dyDescent="0.25">
      <c r="B6" s="34" t="s">
        <v>14</v>
      </c>
      <c r="C6" s="13">
        <v>4650000</v>
      </c>
      <c r="D6" s="12"/>
      <c r="E6" s="12"/>
      <c r="F6" s="23"/>
      <c r="G6" s="20"/>
      <c r="H6" s="32"/>
      <c r="I6" s="14">
        <f t="shared" ref="I6:I13" si="0">300000/C6</f>
        <v>6.4516129032258063E-2</v>
      </c>
      <c r="J6" s="32"/>
      <c r="K6" s="25"/>
    </row>
    <row r="7" spans="1:11" ht="31.5" x14ac:dyDescent="0.25">
      <c r="B7" s="34" t="s">
        <v>15</v>
      </c>
      <c r="C7" s="13">
        <v>3250000</v>
      </c>
      <c r="D7" s="12"/>
      <c r="E7" s="12"/>
      <c r="F7" s="23"/>
      <c r="G7" s="20"/>
      <c r="H7" s="32"/>
      <c r="I7" s="14">
        <f t="shared" si="0"/>
        <v>9.2307692307692313E-2</v>
      </c>
      <c r="J7" s="32"/>
      <c r="K7" s="25"/>
    </row>
    <row r="8" spans="1:11" ht="31.5" x14ac:dyDescent="0.25">
      <c r="B8" s="34" t="s">
        <v>16</v>
      </c>
      <c r="C8" s="13">
        <v>3250000</v>
      </c>
      <c r="D8" s="12"/>
      <c r="E8" s="12"/>
      <c r="F8" s="23"/>
      <c r="G8" s="20"/>
      <c r="H8" s="32"/>
      <c r="I8" s="14">
        <f t="shared" si="0"/>
        <v>9.2307692307692313E-2</v>
      </c>
      <c r="J8" s="32"/>
      <c r="K8" s="25"/>
    </row>
    <row r="9" spans="1:11" ht="31.5" x14ac:dyDescent="0.25">
      <c r="B9" s="34" t="s">
        <v>17</v>
      </c>
      <c r="C9" s="13">
        <v>2450000</v>
      </c>
      <c r="D9" s="12"/>
      <c r="E9" s="12"/>
      <c r="F9" s="23"/>
      <c r="G9" s="20"/>
      <c r="H9" s="32"/>
      <c r="I9" s="14">
        <f t="shared" si="0"/>
        <v>0.12244897959183673</v>
      </c>
      <c r="J9" s="32"/>
      <c r="K9" s="25"/>
    </row>
    <row r="10" spans="1:11" ht="31.5" x14ac:dyDescent="0.25">
      <c r="B10" s="34" t="s">
        <v>18</v>
      </c>
      <c r="C10" s="13">
        <v>1850000</v>
      </c>
      <c r="D10" s="12"/>
      <c r="E10" s="12"/>
      <c r="F10" s="23"/>
      <c r="G10" s="20"/>
      <c r="H10" s="32"/>
      <c r="I10" s="14">
        <f t="shared" si="0"/>
        <v>0.16216216216216217</v>
      </c>
      <c r="J10" s="32"/>
      <c r="K10" s="25"/>
    </row>
    <row r="11" spans="1:11" ht="31.5" x14ac:dyDescent="0.25">
      <c r="B11" s="15" t="s">
        <v>19</v>
      </c>
      <c r="C11" s="13">
        <v>1850000</v>
      </c>
      <c r="D11" s="12"/>
      <c r="E11" s="12"/>
      <c r="F11" s="23"/>
      <c r="G11" s="20"/>
      <c r="H11" s="32"/>
      <c r="I11" s="14">
        <f t="shared" si="0"/>
        <v>0.16216216216216217</v>
      </c>
      <c r="J11" s="32"/>
      <c r="K11" s="25"/>
    </row>
    <row r="12" spans="1:11" ht="31.5" x14ac:dyDescent="0.25">
      <c r="B12" s="15" t="s">
        <v>22</v>
      </c>
      <c r="C12" s="13">
        <v>4650000</v>
      </c>
      <c r="D12" s="12"/>
      <c r="E12" s="12"/>
      <c r="F12" s="23"/>
      <c r="G12" s="20"/>
      <c r="H12" s="32"/>
      <c r="I12" s="14">
        <f t="shared" si="0"/>
        <v>6.4516129032258063E-2</v>
      </c>
      <c r="J12" s="32"/>
      <c r="K12" s="25"/>
    </row>
    <row r="13" spans="1:11" ht="31.5" x14ac:dyDescent="0.25">
      <c r="B13" s="15" t="s">
        <v>23</v>
      </c>
      <c r="C13" s="13">
        <v>2450000</v>
      </c>
      <c r="D13" s="12"/>
      <c r="E13" s="12"/>
      <c r="F13" s="24"/>
      <c r="G13" s="21"/>
      <c r="H13" s="33"/>
      <c r="I13" s="14">
        <f t="shared" si="0"/>
        <v>0.12244897959183673</v>
      </c>
      <c r="J13" s="32"/>
      <c r="K13" s="25"/>
    </row>
    <row r="14" spans="1:11" ht="94.5" customHeight="1" x14ac:dyDescent="0.25">
      <c r="B14" s="15" t="s">
        <v>20</v>
      </c>
      <c r="C14" s="13">
        <v>950000</v>
      </c>
      <c r="D14" s="12"/>
      <c r="E14" s="12"/>
      <c r="F14" s="22" t="s">
        <v>29</v>
      </c>
      <c r="G14" s="19">
        <v>100000</v>
      </c>
      <c r="H14" s="22" t="s">
        <v>28</v>
      </c>
      <c r="I14" s="14">
        <f>100000/C14</f>
        <v>0.10526315789473684</v>
      </c>
      <c r="J14" s="32"/>
      <c r="K14" s="25"/>
    </row>
    <row r="15" spans="1:11" ht="31.5" x14ac:dyDescent="0.25">
      <c r="B15" s="15" t="s">
        <v>21</v>
      </c>
      <c r="C15" s="13">
        <v>950000</v>
      </c>
      <c r="D15" s="12"/>
      <c r="E15" s="12"/>
      <c r="F15" s="24"/>
      <c r="G15" s="21"/>
      <c r="H15" s="24"/>
      <c r="I15" s="14">
        <f>100000/C15</f>
        <v>0.10526315789473684</v>
      </c>
      <c r="J15" s="33"/>
      <c r="K15" s="25"/>
    </row>
    <row r="16" spans="1:11" x14ac:dyDescent="0.25">
      <c r="C16" s="1"/>
      <c r="D16" s="1"/>
      <c r="E16" s="1"/>
      <c r="F16" s="16"/>
    </row>
    <row r="17" spans="2:11" x14ac:dyDescent="0.25">
      <c r="C17" s="1"/>
      <c r="D17" s="1"/>
      <c r="E17" s="1"/>
    </row>
    <row r="18" spans="2:11" x14ac:dyDescent="0.25">
      <c r="C18" s="1"/>
      <c r="D18" s="1"/>
      <c r="E18" s="1"/>
    </row>
    <row r="19" spans="2:11" x14ac:dyDescent="0.25">
      <c r="C19" s="1"/>
      <c r="D19" s="1"/>
      <c r="E19" s="1"/>
    </row>
    <row r="20" spans="2:11" x14ac:dyDescent="0.25">
      <c r="C20" s="1"/>
      <c r="D20" s="1"/>
      <c r="E20" s="1"/>
    </row>
    <row r="21" spans="2:11" x14ac:dyDescent="0.25">
      <c r="C21" s="1"/>
      <c r="D21" s="1"/>
      <c r="E21" s="1"/>
    </row>
    <row r="22" spans="2:11" ht="31.5" x14ac:dyDescent="0.25">
      <c r="B22" s="17" t="s">
        <v>26</v>
      </c>
      <c r="C22" s="12"/>
      <c r="D22" s="12"/>
      <c r="E22" s="1"/>
    </row>
    <row r="23" spans="2:11" ht="31.5" x14ac:dyDescent="0.25">
      <c r="B23" s="15" t="s">
        <v>13</v>
      </c>
      <c r="C23" s="13">
        <v>4650000</v>
      </c>
      <c r="D23" s="25" t="s">
        <v>30</v>
      </c>
      <c r="E23" s="1"/>
      <c r="K23" s="18"/>
    </row>
    <row r="24" spans="2:11" ht="31.5" x14ac:dyDescent="0.25">
      <c r="B24" s="15" t="s">
        <v>14</v>
      </c>
      <c r="C24" s="13">
        <v>4650000</v>
      </c>
      <c r="D24" s="25"/>
      <c r="E24" s="1"/>
    </row>
    <row r="25" spans="2:11" ht="31.5" x14ac:dyDescent="0.25">
      <c r="B25" s="15" t="s">
        <v>15</v>
      </c>
      <c r="C25" s="13">
        <v>3250000</v>
      </c>
      <c r="D25" s="25"/>
      <c r="E25" s="1"/>
    </row>
    <row r="26" spans="2:11" ht="31.5" x14ac:dyDescent="0.25">
      <c r="B26" s="15" t="s">
        <v>16</v>
      </c>
      <c r="C26" s="13">
        <v>3250000</v>
      </c>
      <c r="D26" s="25"/>
      <c r="E26" s="1"/>
    </row>
    <row r="27" spans="2:11" ht="31.5" x14ac:dyDescent="0.25">
      <c r="B27" s="15" t="s">
        <v>17</v>
      </c>
      <c r="C27" s="13">
        <v>2450000</v>
      </c>
      <c r="D27" s="25"/>
      <c r="E27" s="1"/>
    </row>
    <row r="28" spans="2:11" ht="31.5" x14ac:dyDescent="0.25">
      <c r="B28" s="15" t="s">
        <v>18</v>
      </c>
      <c r="C28" s="13">
        <v>1850000</v>
      </c>
      <c r="D28" s="25"/>
      <c r="E28" s="1"/>
    </row>
    <row r="29" spans="2:11" ht="31.5" x14ac:dyDescent="0.25">
      <c r="B29" s="15" t="s">
        <v>19</v>
      </c>
      <c r="C29" s="13">
        <v>1850000</v>
      </c>
      <c r="D29" s="25"/>
      <c r="E29" s="1"/>
    </row>
    <row r="30" spans="2:11" ht="31.5" x14ac:dyDescent="0.25">
      <c r="B30" s="15" t="s">
        <v>22</v>
      </c>
      <c r="C30" s="13">
        <v>4650000</v>
      </c>
      <c r="D30" s="25"/>
      <c r="E30" s="1"/>
    </row>
    <row r="31" spans="2:11" ht="31.5" x14ac:dyDescent="0.25">
      <c r="B31" s="15" t="s">
        <v>23</v>
      </c>
      <c r="C31" s="13">
        <v>2450000</v>
      </c>
      <c r="D31" s="25"/>
      <c r="E31" s="1"/>
    </row>
    <row r="32" spans="2:11" ht="31.5" x14ac:dyDescent="0.25">
      <c r="B32" s="15" t="s">
        <v>13</v>
      </c>
      <c r="C32" s="13">
        <v>4650000</v>
      </c>
      <c r="D32" s="25" t="s">
        <v>31</v>
      </c>
      <c r="E32" s="1"/>
    </row>
    <row r="33" spans="2:5" ht="31.5" x14ac:dyDescent="0.25">
      <c r="B33" s="15" t="s">
        <v>14</v>
      </c>
      <c r="C33" s="13">
        <v>4650000</v>
      </c>
      <c r="D33" s="25"/>
      <c r="E33" s="1"/>
    </row>
    <row r="34" spans="2:5" ht="31.5" x14ac:dyDescent="0.25">
      <c r="B34" s="15" t="s">
        <v>15</v>
      </c>
      <c r="C34" s="13">
        <v>3250000</v>
      </c>
      <c r="D34" s="25"/>
      <c r="E34" s="1"/>
    </row>
    <row r="35" spans="2:5" ht="31.5" x14ac:dyDescent="0.25">
      <c r="B35" s="15" t="s">
        <v>16</v>
      </c>
      <c r="C35" s="13">
        <v>3250000</v>
      </c>
      <c r="D35" s="25"/>
      <c r="E35" s="1"/>
    </row>
    <row r="36" spans="2:5" ht="31.5" x14ac:dyDescent="0.25">
      <c r="B36" s="15" t="s">
        <v>17</v>
      </c>
      <c r="C36" s="13">
        <v>2450000</v>
      </c>
      <c r="D36" s="25"/>
      <c r="E36" s="1"/>
    </row>
    <row r="37" spans="2:5" ht="31.5" x14ac:dyDescent="0.25">
      <c r="B37" s="15" t="s">
        <v>18</v>
      </c>
      <c r="C37" s="13">
        <v>1850000</v>
      </c>
      <c r="D37" s="25"/>
      <c r="E37" s="1"/>
    </row>
    <row r="38" spans="2:5" ht="31.5" x14ac:dyDescent="0.25">
      <c r="B38" s="15" t="s">
        <v>19</v>
      </c>
      <c r="C38" s="13">
        <v>1850000</v>
      </c>
      <c r="D38" s="25"/>
      <c r="E38" s="1"/>
    </row>
    <row r="39" spans="2:5" ht="31.5" x14ac:dyDescent="0.25">
      <c r="B39" s="15" t="s">
        <v>20</v>
      </c>
      <c r="C39" s="13">
        <v>950000</v>
      </c>
      <c r="D39" s="25"/>
      <c r="E39" s="1"/>
    </row>
    <row r="40" spans="2:5" ht="31.5" x14ac:dyDescent="0.25">
      <c r="B40" s="15" t="s">
        <v>21</v>
      </c>
      <c r="C40" s="13">
        <v>950000</v>
      </c>
      <c r="D40" s="25"/>
      <c r="E40" s="1"/>
    </row>
    <row r="41" spans="2:5" ht="31.5" x14ac:dyDescent="0.25">
      <c r="B41" s="15" t="s">
        <v>22</v>
      </c>
      <c r="C41" s="13">
        <v>4650000</v>
      </c>
      <c r="D41" s="25"/>
      <c r="E41" s="1"/>
    </row>
    <row r="42" spans="2:5" ht="31.5" x14ac:dyDescent="0.25">
      <c r="B42" s="15" t="s">
        <v>23</v>
      </c>
      <c r="C42" s="13">
        <v>2450000</v>
      </c>
      <c r="D42" s="25"/>
      <c r="E42" s="1"/>
    </row>
    <row r="43" spans="2:5" x14ac:dyDescent="0.25">
      <c r="C43" s="1"/>
      <c r="D43" s="1"/>
      <c r="E43" s="1"/>
    </row>
    <row r="44" spans="2:5" x14ac:dyDescent="0.25">
      <c r="C44" s="1"/>
      <c r="D44" s="1"/>
      <c r="E44" s="1"/>
    </row>
    <row r="45" spans="2:5" x14ac:dyDescent="0.25">
      <c r="C45" s="1"/>
      <c r="D45" s="1"/>
      <c r="E45" s="1"/>
    </row>
    <row r="46" spans="2:5" x14ac:dyDescent="0.25">
      <c r="C46" s="1"/>
      <c r="D46" s="1"/>
      <c r="E46" s="1"/>
    </row>
    <row r="47" spans="2:5" x14ac:dyDescent="0.25">
      <c r="C47" s="1"/>
      <c r="D47" s="1"/>
      <c r="E47" s="1"/>
    </row>
    <row r="48" spans="2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</sheetData>
  <mergeCells count="16">
    <mergeCell ref="J5:J15"/>
    <mergeCell ref="K5:K15"/>
    <mergeCell ref="H5:H13"/>
    <mergeCell ref="H14:H15"/>
    <mergeCell ref="D23:D31"/>
    <mergeCell ref="D32:D42"/>
    <mergeCell ref="A1:H1"/>
    <mergeCell ref="A2:H2"/>
    <mergeCell ref="A3:A4"/>
    <mergeCell ref="B3:B4"/>
    <mergeCell ref="C3:C4"/>
    <mergeCell ref="H3:H4"/>
    <mergeCell ref="G5:G13"/>
    <mergeCell ref="F5:F13"/>
    <mergeCell ref="G14:G15"/>
    <mergeCell ref="F14:F15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http://schemas.microsoft.com/office/2006/metadata/properties"/>
    <ds:schemaRef ds:uri="0d4a3e45-57e1-49b4-bbf8-ca5f50ccd8de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2025-11-25T04:23:38Z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