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online\upweb\"/>
    </mc:Choice>
  </mc:AlternateContent>
  <xr:revisionPtr revIDLastSave="0" documentId="13_ncr:1_{04FC38A2-3167-46C2-8235-6F1AD575A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7" l="1"/>
  <c r="I73" i="7"/>
  <c r="E73" i="7"/>
  <c r="I64" i="7" l="1"/>
  <c r="I65" i="7"/>
  <c r="I66" i="7"/>
  <c r="I67" i="7"/>
  <c r="I68" i="7"/>
  <c r="I69" i="7"/>
  <c r="I70" i="7"/>
  <c r="I71" i="7"/>
  <c r="I72" i="7"/>
  <c r="I74" i="7"/>
  <c r="I75" i="7"/>
  <c r="I76" i="7"/>
  <c r="I77" i="7"/>
  <c r="I78" i="7"/>
  <c r="I79" i="7"/>
  <c r="I80" i="7"/>
  <c r="I63" i="7"/>
  <c r="I62" i="7"/>
  <c r="I61" i="7"/>
  <c r="I60" i="7"/>
  <c r="I52" i="7"/>
  <c r="I53" i="7"/>
  <c r="I54" i="7"/>
  <c r="I55" i="7"/>
  <c r="I56" i="7"/>
  <c r="I57" i="7"/>
  <c r="I58" i="7"/>
  <c r="I59" i="7"/>
  <c r="I51" i="7"/>
  <c r="I50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6" i="7"/>
  <c r="I7" i="7"/>
  <c r="I5" i="7"/>
</calcChain>
</file>

<file path=xl/sharedStrings.xml><?xml version="1.0" encoding="utf-8"?>
<sst xmlns="http://schemas.openxmlformats.org/spreadsheetml/2006/main" count="143" uniqueCount="135">
  <si>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</si>
  <si>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</si>
  <si>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</si>
  <si>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</si>
  <si>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</si>
  <si>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</si>
  <si>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</si>
  <si>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</si>
  <si>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</si>
  <si>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</si>
  <si>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</si>
  <si>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[Độc quyền WebApp] Giảm 15% khi mua Combo 2 Tã dán sơ sinh Huggies NB70</t>
  </si>
  <si>
    <t>[Độc quyền WebApp] Giảm 15% khi mua Combo 2 Tã dán Huggies Dry S80/ M76</t>
  </si>
  <si>
    <t>[Độc quyền WebApp] Giảm 15% khi mua Combo 2 Tã dán Huggies Skin Perfect S80/ M76</t>
  </si>
  <si>
    <t>[Độc quyền WebApp] Tặng Khăn ướt Huggies 80 miếng khi mua 1 gói Tã dán sơ sinh Huggies NB70</t>
  </si>
  <si>
    <t>[Độc quyền WebApp] Tặng Khăn ướt Huggies 80 miếng khi mua 1 gói Tã dán Huggies Dry S80/ M76</t>
  </si>
  <si>
    <t>[Độc quyền WebApp] Tặng Khăn ướt Huggies 80 miếng khi mua 1 gói Tã dán Huggies Skin Perfect S80/ M76</t>
  </si>
  <si>
    <t>[Độc quyền WebApp] Tặng Khăn ướt Huggies 80 miếng khi mua 1 gói Bỉm tã dán Huggies Platinum Nature Made size S/M/L</t>
  </si>
  <si>
    <t>[Độc quyền WebApp] Mua 3 tặng 1 Lốc TPBS Sữa Dinh Dương Pha Sẵn Nuvi Growi, 110ml (Lốc 4 hộp) (2+)</t>
  </si>
  <si>
    <t>[Độc quyền WebApp] Giảm 100.000đ khi mua Combo 2 gói Tã quần Takato siêu mềm mại M/L/XL/XXL</t>
  </si>
  <si>
    <t xml:space="preserve">[Độc quyền WebApp] Tặng Khăn ướt Bobby 80 miếng khi mua Tã quần Bobby Fresh size M/L/XL/XXL </t>
  </si>
  <si>
    <t>[Độc quyền WebApp] Giảm 20% lon thứ 2 khi mua Nestle Nan Optipro Plus 4 1500g/  Nestle Nan Optipro Plus 4 800g</t>
  </si>
  <si>
    <t>[Độc quyền WebApp] Giảm 15% lon thứ 2 khi mua GrowPLUS+ Đỏ 2+ 1.5kg/ Xanh 1.5kg/ Vàng 800g</t>
  </si>
  <si>
    <t>[Độc quyền WebApp] Giảm 30.000đ khi mua 1 Tã quần cực đại Huggies Skin Perfect M/L/XL/XXL</t>
  </si>
  <si>
    <t>[Độc quyền WebApp] Giảm 182.000đ khi mua Combo 2 Tã Huggies Nature made (trừ NB60)</t>
  </si>
  <si>
    <t>[Độc quyền WebApp] Giảm 40.000 đồng khi mua 1 Tã quần Bobby mở một bên NB70</t>
  </si>
  <si>
    <t>[Độc quyền WebApp] Giảm 66.000 đồng khi mua 1 Tã quần Bobby mở một bên S80</t>
  </si>
  <si>
    <t>[Độc quyền WebApp] Giảm 62.000 đồng khi mua 1 Tã quần Bobby M/L/XL/XXL</t>
  </si>
  <si>
    <t xml:space="preserve">[Độc quyền WebApp] Giảm 15.000 đồng khi mua 1 Nước giặt/ xả Hàn Quốc cho bé Animo 2,8L/ 3,2L </t>
  </si>
  <si>
    <t>[Độc quyền WebApp] Giảm 25% lon thứ 2 khi mua Nutren Junior 800g</t>
  </si>
  <si>
    <t>Combo 2 Tã dán sơ sinh Huggies NB70</t>
  </si>
  <si>
    <t>Combo 2 Tã dán Huggies Dry S80/ M76</t>
  </si>
  <si>
    <t>Combo 2 Tã dán Huggies Skin Perfect S80/ M76</t>
  </si>
  <si>
    <t>1 gói Tã dán sơ sinh Huggies NB70</t>
  </si>
  <si>
    <t>1 gói Tã dán Huggies Dry S80/ M76</t>
  </si>
  <si>
    <t>1 gói Tã dán Huggies Skin Perfect S80/ M76</t>
  </si>
  <si>
    <t>1 gói Bỉm tã dán Huggies Platinum Nature Made size S/M/L</t>
  </si>
  <si>
    <t>1 thùng Thực phẩm bổ sung sữa dinh dưỡng pha sẵn GrowPLUS+ (Bạc), 4x180ml (trên 1 tuổi)</t>
  </si>
  <si>
    <t>1 thùng Thực phẩm bổ sung sữa dinh dưỡng pha sẵn GrowPLUS+ (Bạc), 4x110ml (trên 1 tuổi)</t>
  </si>
  <si>
    <t>1 thùng Thực phẩm bổ sung sữa dinh dưỡng pha sẵn GrowPLUS+ Colos Immunel, 4x180ml (trên 1 tuổi)</t>
  </si>
  <si>
    <t>1 thùng Thực phẩm bổ sung sữa dinh dưỡng pha sẵn GrowPLUS+ Colos Immunel, 4x110ml (trên 1 tuổi)</t>
  </si>
  <si>
    <t>1 thùng Sữa bột pha sẵn GrowPLUS+ vị chuối 110ml (lốc 4 hộp) (Trên 1 tuổi)</t>
  </si>
  <si>
    <t>1 thùng Sữa bột pha sẵn GrowPLUS+ vị dâu 110ml (lốc 4 hộp) (Trên 1 tuổi)</t>
  </si>
  <si>
    <t>2 thùng Thực phẩm bổ sung sữa dinh dưỡng pha sẵn GrowPLUS+ (Bạc), 4x180ml (trên 1 tuổi)</t>
  </si>
  <si>
    <t>2 thùng Thực phẩm bổ sung sữa dinh dưỡng pha sẵn GrowPLUS+ (Bạc), 4x110ml (trên 1 tuổi)</t>
  </si>
  <si>
    <t>2 thùng Thực phẩm bổ sung sữa dinh dưỡng pha sẵn GrowPLUS+ Colos Immunel, 4x180ml (trên 1 tuổi)</t>
  </si>
  <si>
    <t>2 thùng Thực phẩm bổ sung sữa dinh dưỡng pha sẵn GrowPLUS+ Colos Immunel, 4x110ml (trên 1 tuổi)</t>
  </si>
  <si>
    <t>2 thùng Sữa bột pha sẵn GrowPLUS+ vị chuối 110ml (lốc 4 hộp) (Trên 1 tuổi)</t>
  </si>
  <si>
    <t>2 thùng Sữa bột pha sẵn GrowPLUS+ vị dâu 110ml (lốc 4 hộp) (Trên 1 tuổi)</t>
  </si>
  <si>
    <t>4 thùng Thực phẩm bổ sung sữa dinh dưỡng pha sẵn GrowPLUS+ (Bạc), 4x180ml (trên 1 tuổi)</t>
  </si>
  <si>
    <t>4 thùng Thực phẩm bổ sung sữa dinh dưỡng pha sẵn GrowPLUS+ (Bạc), 4x110ml (trên 1 tuổi)</t>
  </si>
  <si>
    <t>4 thùng Thực phẩm bổ sung sữa dinh dưỡng pha sẵn GrowPLUS+ Colos Immunel, 4x180ml (trên 1 tuổi)</t>
  </si>
  <si>
    <t>4 thùng Thực phẩm bổ sung sữa dinh dưỡng pha sẵn GrowPLUS+ Colos Immunel, 4x110ml (trên 1 tuổi)</t>
  </si>
  <si>
    <t>4 thùng Sữa bột pha sẵn GrowPLUS+ vị chuối 110ml (lốc 4 hộp) (Trên 1 tuổi)</t>
  </si>
  <si>
    <t>4 thùng Sữa bột pha sẵn GrowPLUS+ vị dâu 110ml (lốc 4 hộp) (Trên 1 tuổi)</t>
  </si>
  <si>
    <t>1 thùng SPDDPS GrowPLUS+ Đỏ, 180ml (lốc 4 hộp)</t>
  </si>
  <si>
    <t>1 thùng SPDDPS GrowPLUS+ Đỏ, 110ml (lốc 4 hộp)</t>
  </si>
  <si>
    <t>1 thùng SPDDPS GrowPLUS+ Đỏ Ít đường, 110ml (lốc 4 hộp)</t>
  </si>
  <si>
    <t>1 thùng SPDDPS GrowPLUS+ Đỏ Ít đường, 180ml (lốc 4 hộp)</t>
  </si>
  <si>
    <t>1 thùng SPDDPS GrowPLUS+ Sữa Non (Vàng) 1+ tuổi, 180ml - Lốc 4 hộp</t>
  </si>
  <si>
    <t>1 thùng SPDDPS GrowPLUS+ Sữa Non (Vàng) 1+ tuổi, 110ml - Lốc 4 hộp</t>
  </si>
  <si>
    <t>1 thùng SPDDPS GrowPLUS+ Sữa Non (Vàng), 180ml - Lốc 4 hộp (2+)</t>
  </si>
  <si>
    <t>1 thùng SPDDPS GrowPLUS+ Sữa Non (Vàng), 110ml - Lốc 4 hộp (2+)</t>
  </si>
  <si>
    <t>1 thùng Sữa GrowPLUS+ Xanh 1+ tuổi, 110ml (lốc 4 hộp)</t>
  </si>
  <si>
    <t>1 thùng Sữa GrowPLUS+ Xanh, 110ml (lốc 4 hộp) (2+)</t>
  </si>
  <si>
    <t>2 thùng SPDDPS GrowPLUS+ Đỏ, 180ml (lốc 4 hộp)</t>
  </si>
  <si>
    <t>2 thùng SPDDPS GrowPLUS+ Đỏ, 110ml (lốc 4 hộp)</t>
  </si>
  <si>
    <t>2 thùng SPDDPS GrowPLUS+ Đỏ Ít đường, 110ml (lốc 4 hộp)</t>
  </si>
  <si>
    <t>2 thùng SPDDPS GrowPLUS+ Đỏ Ít đường, 180ml (lốc 4 hộp)</t>
  </si>
  <si>
    <t>2 thùng SPDDPS GrowPLUS+ Sữa Non (Vàng) 1+ tuổi, 180ml - Lốc 4 hộp</t>
  </si>
  <si>
    <t>2 thùng SPDDPS GrowPLUS+ Sữa Non (Vàng) 1+ tuổi, 110ml - Lốc 4 hộp</t>
  </si>
  <si>
    <t>2 thùng SPDDPS GrowPLUS+ Sữa Non (Vàng), 180ml - Lốc 4 hộp (2+)</t>
  </si>
  <si>
    <t>2 thùng SPDDPS GrowPLUS+ Sữa Non (Vàng), 110ml - Lốc 4 hộp (2+)</t>
  </si>
  <si>
    <t>2 thùng Sữa GrowPLUS+ Xanh 1+ tuổi, 110ml (lốc 4 hộp)</t>
  </si>
  <si>
    <t>2 thùng Sữa GrowPLUS+ Xanh, 110ml (lốc 4 hộp) (2+)</t>
  </si>
  <si>
    <t>3 lốcTPBS Sữa Dinh Dương Pha Sẵn Nuvi Growi, 110ml (Lốc 4 hộp) (2+)</t>
  </si>
  <si>
    <t>2 thùngThực phẩm bổ sung Nestlé NANGROW 6 (4x180ml)</t>
  </si>
  <si>
    <t>2 Thực phẩm bổ sung Nestlé NANGROW 9 (4x110ml)</t>
  </si>
  <si>
    <t>2 lốc Thực phẩm dinh dưỡng y học Nutren Junior 110ml (1 -10 tuổi) (Lốc 4 hộp)</t>
  </si>
  <si>
    <t>2 lốc Sữa tươi nguyên chất tiệt trùng DEVONDALE MILK (DEVONDALE FULL CREAM MILK) 200ml - Lốc 6 hộp</t>
  </si>
  <si>
    <t>2 lốc Sữa tươi tiệt trùng nguyên kem Australia's Own A2 Lốc 3x200ml</t>
  </si>
  <si>
    <t>2 lốc Sữa tươi tiệt trùng Oldenburger có đường 180ml (lốc 4 hộp)</t>
  </si>
  <si>
    <t>2 lốc Sữa tươi tiệt trùng Oldenburger ít đường 180ml (lốc 4 hộp)</t>
  </si>
  <si>
    <t>2 lốc Sữa tươi tiệt trùng Oldenburger có đường 110ml (lốc 4 hộp)</t>
  </si>
  <si>
    <t>2 lốc Sữa tươi tiệt trùng Oldenburger ít đường 110ml (lốc 4 hộp)</t>
  </si>
  <si>
    <t>3 lốc Sữa nước bầu Morinaga hương vani 190ml (lốc 3 hộp)</t>
  </si>
  <si>
    <t>Combo 2 gói Tã quần Takato siêu mềm mại M/L/XL/XXL</t>
  </si>
  <si>
    <t xml:space="preserve">Tã quần Bobby Fresh size M/L/XL/XXL </t>
  </si>
  <si>
    <t>Sản phẩm dinh dưỡng công thức Nestlé NAN OPTIPRO PLUS 4 1500g</t>
  </si>
  <si>
    <t>Sản phẩm dinh dưỡng công thức Nestle Nan Optipro Plus 4 800g</t>
  </si>
  <si>
    <t>Sữa GrowPlus+ Đỏ 2+ tuổi, 1.5kg</t>
  </si>
  <si>
    <t>Sữa GrowPLUS+ Xanh 2+ tuổi, 1.5kg</t>
  </si>
  <si>
    <t>SPDD GrowPLUS+ Sữa Non (Vàng) 2+ tuổi, 800g</t>
  </si>
  <si>
    <t>1 Tã quần cực đại Huggies Skin Perfect M/L/XL/XXL</t>
  </si>
  <si>
    <t>Combo 2 Tã Huggies Nature made (trừ NB60)</t>
  </si>
  <si>
    <t>1 Tã quần Bobby mở một bên NB70</t>
  </si>
  <si>
    <t>1 Tã quần Bobby mở một bên S80</t>
  </si>
  <si>
    <t>1 Tã quần Bobby M/L/XL/XXL</t>
  </si>
  <si>
    <t xml:space="preserve">1 Nước giặt/ xả Hàn Quốc cho bé Animo 2,8L/ 3,2L </t>
  </si>
  <si>
    <t>2 Nước giặt/ xả quần áo em bé D-nee</t>
  </si>
  <si>
    <t>Sản phẩm dinh dưỡng y học Nutren JUNIOR, 800g</t>
  </si>
  <si>
    <t>Khăn ướt Huggies 80 miếng</t>
  </si>
  <si>
    <t>Gấu bông mèo lười/ Balo khủng long</t>
  </si>
  <si>
    <t>Thùng đựng đồ đa năng/Kệ đồ 2 tầng có bánh xe</t>
  </si>
  <si>
    <t>Ấm siêu tốc Sunhouse</t>
  </si>
  <si>
    <t>Thùng đa năng trẻ em Notororo 10L/ Kệ đồ 2 tầng có bánh xe</t>
  </si>
  <si>
    <t>Bảng vẽ khủng long xanh</t>
  </si>
  <si>
    <t>TPBS Sữa Dinh Dương Pha Sẵn Nuvi Growi, 110ml (Lốc 4 hộp) (2+)</t>
  </si>
  <si>
    <t>Sữa nước bầu Morinaga hương vani 190ml (lốc 3 hộp)</t>
  </si>
  <si>
    <t>Khăn ướt Bobby Care 80 miếng</t>
  </si>
  <si>
    <t>[Độc quyền WebApp] Tặng Gấu bông mèo lười/ Balo khủng long khi mua 1 thùng Thực phẩm bổ sung sữa dinh dưỡng pha sẵn GrowPLUS+ (Bạc)/ Colos Immunel/ Vị chuối/ Vị dâu</t>
  </si>
  <si>
    <t>[Độc quyền WebApp] Tặng Thùng đựng đồ đa năng/Kệ đồ 2 tầng có bánh xe khi mua 2 thùng GrowPLUS+ (Bạc)/ Colos Immunel/ Vị chuối/ Vị dâu</t>
  </si>
  <si>
    <t>[Độc quyền WebApp] Tặng Ấm siêu tốc Sunhouse 1.2L khi mua 4 thùng Thực phẩm bổ sung sữa dinh dưỡng pha sẵn GrowPLUS+ (Bạc)/ Colos Immunel/ Vị chuối/ Vị dâu</t>
  </si>
  <si>
    <t>[[Độc quyền WebApp] Tặng thùng đa năng trẻ em Notororo 10L/ Kệ đồ 2 tầng có bánh xe khi mua 1 thùng SPDDBS GrowPLUS+ Đỏ/ Vàng/ Xanh</t>
  </si>
  <si>
    <t>[Độc quyền WebApp] Tặng Bảng vẽ tự xoá thông minh khủng long khi mua 2 thùng SPDDBS GrowPLUS+ Đỏ/ Vàng/ Xanh</t>
  </si>
  <si>
    <t>[Độc quyền WebApp] Giảm 20% khi mua 2 thùng Thực phẩm bổ sung Nestlé NANGROW 6/ NANGROW 9</t>
  </si>
  <si>
    <t>[Độc quyền WebApp] Giảm 15% khi mua 2 lốc Thực phẩm dinh dưỡng y học Nutren Junior 110ml (1 -10 tuổi) (Lốc 4 hộp)</t>
  </si>
  <si>
    <t xml:space="preserve">[Độc quyền WebApp] Giảm 15% khi mua 2 lốc Sữa tươi nguyên chất tiệt trùng DEVONDALE MILK 200ml </t>
  </si>
  <si>
    <t>[Độc quyền WebApp] Giảm 30% khi mua 2 lốc Sữa tươi tiệt trùng nguyên kem Australia's Own A2 200ml</t>
  </si>
  <si>
    <t>[Độc quyền WebApp] Giảm 20% khi mua 2 lốc Sữa tươi tiệt trùng Oldenburger 180ml/ 110ml</t>
  </si>
  <si>
    <t>[Độc quyền WebApp] Mua 3 lốc tặng 1 lốc Sữa nước bầu Morinaga hương vani 190ml</t>
  </si>
  <si>
    <t>[Độc quyền WebApp] Giảm 20% khi mua combo 3 lon SPDD cho trẻ trên 2 tuổi trở lên Colosbaby 800g Gold 2+/ Bio Gold 2+/ IQ Gold 2+ Gold D3K2</t>
  </si>
  <si>
    <t>Combo 3 lon SPDD cho trẻ trên 2 tuổi trở lên Colosbaby 800g Gold 2+ 800g -S</t>
  </si>
  <si>
    <t>Combo 3 lon SPDD cho trẻ trên 2 tuổi trở lên Colosbaby 800g Gold 2+ 800g -S (Mới)/ Bio Gold 2+/ IQ Gold 2+/ Gold D3K2</t>
  </si>
  <si>
    <t>[Độc quyền WebApp] Giảm 65.000 đồng sản phẩm thứ 2 khi mua Nước giặt/ xả Hàn Quốc cho bé Aga-ae 3L</t>
  </si>
  <si>
    <t>Nước giặt/ xả Hàn Quốc cho bé Aga-ae 3L</t>
  </si>
  <si>
    <t>[Độc quyền WebApp] Giảm 22% sản phẩm thứ 2 khi mua Nước giặt/ xả quần áo em bé D-nee</t>
  </si>
  <si>
    <t>31/10/2025 - 30/11/2025</t>
  </si>
  <si>
    <t>01/11/2025 - 11/11/2025
25/11/2025 - 28/11/2025</t>
  </si>
  <si>
    <t>31/10/2025 -30/11/2025</t>
  </si>
  <si>
    <t>Thời gian khuyến mại</t>
  </si>
  <si>
    <t>DANH SÁCH CƠ CẤU SẢN PHẨM KHUYẾN MẠI (DSKM-42-11/KD.CC)</t>
  </si>
  <si>
    <t>[KÈM THEO THÔNG BÁO THỰC HIỆN KHUYẾN MẠI SỐ 42-11/KD.CC]</t>
  </si>
  <si>
    <t>1/11/2025 - 10/11/2025</t>
  </si>
  <si>
    <t>01/11/2025 - 11/11/2025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</si>
</sst>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m/d/yyyy"/>
    <numFmt numFmtId="167" formatCode="d&quot;/&quot;m&quot;/&quot;yyyy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0"/>
      <name val="Arial"/>
      <family val="2"/>
      <charset val="16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CFE2F3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9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165" fontId="12" fillId="2" borderId="1" xfId="7" applyNumberFormat="1" applyFont="1" applyFill="1" applyBorder="1" applyAlignment="1">
      <alignment horizontal="center" vertical="center" wrapText="1"/>
    </xf>
    <xf numFmtId="1" fontId="12" fillId="2" borderId="1" xfId="7" applyNumberFormat="1" applyFont="1" applyFill="1" applyBorder="1" applyAlignment="1">
      <alignment horizontal="center"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10" fontId="12" fillId="2" borderId="1" xfId="6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center" vertical="center" wrapText="1"/>
    </xf>
    <xf numFmtId="165" fontId="11" fillId="2" borderId="1" xfId="7" applyNumberFormat="1" applyFont="1" applyFill="1" applyBorder="1" applyAlignment="1">
      <alignment horizontal="right" vertical="center" wrapText="1"/>
    </xf>
    <xf numFmtId="0" fontId="12" fillId="0" borderId="1" xfId="0" applyFont="1" applyBorder="1"/>
    <xf numFmtId="0" fontId="1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13" fillId="2" borderId="1" xfId="0" applyFont="1" applyFill="1" applyBorder="1"/>
    <xf numFmtId="165" fontId="13" fillId="2" borderId="1" xfId="5" applyNumberFormat="1" applyFont="1" applyFill="1" applyBorder="1"/>
    <xf numFmtId="0" fontId="11" fillId="2" borderId="1" xfId="0" applyFont="1" applyFill="1" applyBorder="1" applyAlignment="1">
      <alignment vertical="center" wrapText="1"/>
    </xf>
    <xf numFmtId="9" fontId="13" fillId="2" borderId="1" xfId="6" applyFont="1" applyFill="1" applyBorder="1"/>
    <xf numFmtId="0" fontId="13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vertical="center" wrapText="1"/>
    </xf>
    <xf numFmtId="165" fontId="13" fillId="2" borderId="1" xfId="5" applyNumberFormat="1" applyFont="1" applyFill="1" applyBorder="1" applyAlignment="1">
      <alignment wrapText="1"/>
    </xf>
    <xf numFmtId="9" fontId="13" fillId="2" borderId="1" xfId="6" applyFont="1" applyFill="1" applyBorder="1" applyAlignment="1">
      <alignment wrapText="1"/>
    </xf>
    <xf numFmtId="0" fontId="11" fillId="2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165" fontId="13" fillId="2" borderId="1" xfId="5" applyNumberFormat="1" applyFont="1" applyFill="1" applyBorder="1" applyAlignment="1">
      <alignment horizontal="center"/>
    </xf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65" fontId="11" fillId="2" borderId="1" xfId="7" applyNumberFormat="1" applyFont="1" applyFill="1" applyBorder="1" applyAlignment="1">
      <alignment vertical="center" wrapText="1"/>
    </xf>
    <xf numFmtId="1" fontId="11" fillId="2" borderId="1" xfId="7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166" fontId="11" fillId="5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66" fontId="11" fillId="6" borderId="1" xfId="0" applyNumberFormat="1" applyFont="1" applyFill="1" applyBorder="1" applyAlignment="1">
      <alignment horizontal="center" vertical="center"/>
    </xf>
    <xf numFmtId="167" fontId="11" fillId="4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 xr:uid="{00000000-0005-0000-0000-000002000000}"/>
    <cellStyle name="Comma 2" xfId="7" xr:uid="{00000000-0005-0000-0000-000003000000}"/>
    <cellStyle name="Comma 2 2" xfId="13" xr:uid="{00000000-0005-0000-0000-000004000000}"/>
    <cellStyle name="Comma 3" xfId="10" xr:uid="{00000000-0005-0000-0000-000005000000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 xr:uid="{00000000-0005-0000-0000-00000B000000}"/>
    <cellStyle name="Normal 3" xfId="8" xr:uid="{00000000-0005-0000-0000-00000C000000}"/>
    <cellStyle name="Percent" xfId="6" builtinId="5"/>
    <cellStyle name="Percent 2" xfId="11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5"/>
  <sheetViews>
    <sheetView tabSelected="1" topLeftCell="A76" zoomScale="84" zoomScaleNormal="84" workbookViewId="0">
      <selection activeCell="J77" sqref="J77:K81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3.140625" style="1" bestFit="1" customWidth="1"/>
    <col min="10" max="10" width="21.42578125" style="1" customWidth="1"/>
    <col min="11" max="11" width="22" style="1" customWidth="1"/>
    <col min="12" max="16384" width="11.42578125" style="1"/>
  </cols>
  <sheetData>
    <row r="1" spans="1:11" ht="19.5" customHeight="1" x14ac:dyDescent="0.25">
      <c r="A1" s="32" t="s">
        <v>131</v>
      </c>
      <c r="B1" s="32"/>
      <c r="C1" s="32"/>
      <c r="D1" s="32"/>
      <c r="E1" s="32"/>
      <c r="F1" s="32"/>
      <c r="G1" s="32"/>
      <c r="H1" s="32"/>
      <c r="I1" s="4"/>
    </row>
    <row r="2" spans="1:11" ht="19.5" customHeight="1" x14ac:dyDescent="0.25">
      <c r="A2" s="33" t="s">
        <v>132</v>
      </c>
      <c r="B2" s="33"/>
      <c r="C2" s="33"/>
      <c r="D2" s="33"/>
      <c r="E2" s="33"/>
      <c r="F2" s="33"/>
      <c r="G2" s="33"/>
      <c r="H2" s="34"/>
      <c r="I2" s="4"/>
    </row>
    <row r="3" spans="1:11" ht="47.25" x14ac:dyDescent="0.25">
      <c r="A3" s="35" t="s">
        <v>0</v>
      </c>
      <c r="B3" s="35" t="s">
        <v>1</v>
      </c>
      <c r="C3" s="36" t="s">
        <v>9</v>
      </c>
      <c r="D3" s="7" t="s">
        <v>2</v>
      </c>
      <c r="E3" s="7" t="s">
        <v>3</v>
      </c>
      <c r="F3" s="7" t="s">
        <v>4</v>
      </c>
      <c r="G3" s="8" t="s">
        <v>8</v>
      </c>
      <c r="H3" s="37" t="s">
        <v>10</v>
      </c>
      <c r="I3" s="10" t="s">
        <v>5</v>
      </c>
      <c r="J3" s="40" t="s">
        <v>130</v>
      </c>
      <c r="K3" s="40"/>
    </row>
    <row r="4" spans="1:11" ht="35.450000000000003" customHeight="1" x14ac:dyDescent="0.25">
      <c r="A4" s="35"/>
      <c r="B4" s="35"/>
      <c r="C4" s="36"/>
      <c r="D4" s="11" t="s">
        <v>6</v>
      </c>
      <c r="E4" s="9" t="s">
        <v>7</v>
      </c>
      <c r="F4" s="12"/>
      <c r="G4" s="9" t="s">
        <v>6</v>
      </c>
      <c r="H4" s="37"/>
      <c r="I4" s="13"/>
      <c r="J4" s="14"/>
      <c r="K4" s="14"/>
    </row>
    <row r="5" spans="1:11" ht="30" x14ac:dyDescent="0.25">
      <c r="A5" s="15">
        <v>1</v>
      </c>
      <c r="B5" s="16" t="s">
        <v>30</v>
      </c>
      <c r="C5" s="17">
        <v>370000</v>
      </c>
      <c r="D5" s="17">
        <v>55500</v>
      </c>
      <c r="E5" s="17">
        <v>314500</v>
      </c>
      <c r="F5" s="16"/>
      <c r="G5" s="17"/>
      <c r="H5" s="18" t="s">
        <v>11</v>
      </c>
      <c r="I5" s="19">
        <f>D5/C5</f>
        <v>0.15</v>
      </c>
      <c r="J5" s="42" t="s">
        <v>127</v>
      </c>
      <c r="K5" s="42"/>
    </row>
    <row r="6" spans="1:11" ht="30" x14ac:dyDescent="0.25">
      <c r="A6" s="15">
        <v>2</v>
      </c>
      <c r="B6" s="16" t="s">
        <v>31</v>
      </c>
      <c r="C6" s="17">
        <v>598000</v>
      </c>
      <c r="D6" s="17">
        <v>89700</v>
      </c>
      <c r="E6" s="17">
        <v>508300</v>
      </c>
      <c r="F6" s="16"/>
      <c r="G6" s="17"/>
      <c r="H6" s="18" t="s">
        <v>12</v>
      </c>
      <c r="I6" s="19">
        <f>D6/C6</f>
        <v>0.15</v>
      </c>
      <c r="J6" s="42"/>
      <c r="K6" s="42"/>
    </row>
    <row r="7" spans="1:11" ht="30" x14ac:dyDescent="0.25">
      <c r="A7" s="15">
        <v>3</v>
      </c>
      <c r="B7" s="16" t="s">
        <v>32</v>
      </c>
      <c r="C7" s="17">
        <v>598000</v>
      </c>
      <c r="D7" s="17">
        <v>89700</v>
      </c>
      <c r="E7" s="17">
        <v>508300</v>
      </c>
      <c r="F7" s="16"/>
      <c r="G7" s="16"/>
      <c r="H7" s="18" t="s">
        <v>13</v>
      </c>
      <c r="I7" s="19">
        <f>D7/C7</f>
        <v>0.15</v>
      </c>
      <c r="J7" s="42"/>
      <c r="K7" s="42"/>
    </row>
    <row r="8" spans="1:11" ht="30" x14ac:dyDescent="0.25">
      <c r="A8" s="15">
        <v>4</v>
      </c>
      <c r="B8" s="16" t="s">
        <v>33</v>
      </c>
      <c r="C8" s="17">
        <v>185000</v>
      </c>
      <c r="D8" s="17"/>
      <c r="E8" s="17"/>
      <c r="F8" s="16" t="s">
        <v>101</v>
      </c>
      <c r="G8" s="17">
        <v>44000</v>
      </c>
      <c r="H8" s="18" t="s">
        <v>14</v>
      </c>
      <c r="I8" s="19">
        <f>G8/C8</f>
        <v>0.23783783783783785</v>
      </c>
      <c r="J8" s="42"/>
      <c r="K8" s="42"/>
    </row>
    <row r="9" spans="1:11" ht="30" x14ac:dyDescent="0.25">
      <c r="A9" s="15">
        <v>5</v>
      </c>
      <c r="B9" s="20" t="s">
        <v>34</v>
      </c>
      <c r="C9" s="17">
        <v>299000</v>
      </c>
      <c r="D9" s="17"/>
      <c r="E9" s="17"/>
      <c r="F9" s="16" t="s">
        <v>101</v>
      </c>
      <c r="G9" s="17">
        <v>44000</v>
      </c>
      <c r="H9" s="18" t="s">
        <v>15</v>
      </c>
      <c r="I9" s="19">
        <f>G9/C9</f>
        <v>0.14715719063545152</v>
      </c>
      <c r="J9" s="42"/>
      <c r="K9" s="42"/>
    </row>
    <row r="10" spans="1:11" ht="45" x14ac:dyDescent="0.25">
      <c r="A10" s="15">
        <v>6</v>
      </c>
      <c r="B10" s="20" t="s">
        <v>35</v>
      </c>
      <c r="C10" s="17">
        <v>299000</v>
      </c>
      <c r="D10" s="17"/>
      <c r="E10" s="17"/>
      <c r="F10" s="16" t="s">
        <v>101</v>
      </c>
      <c r="G10" s="17">
        <v>44000</v>
      </c>
      <c r="H10" s="18" t="s">
        <v>16</v>
      </c>
      <c r="I10" s="19">
        <f>G10/C10</f>
        <v>0.14715719063545152</v>
      </c>
      <c r="J10" s="42"/>
      <c r="K10" s="42"/>
    </row>
    <row r="11" spans="1:11" ht="45" x14ac:dyDescent="0.25">
      <c r="A11" s="15">
        <v>7</v>
      </c>
      <c r="B11" s="20" t="s">
        <v>36</v>
      </c>
      <c r="C11" s="17">
        <v>360000</v>
      </c>
      <c r="D11" s="17"/>
      <c r="E11" s="17"/>
      <c r="F11" s="16" t="s">
        <v>101</v>
      </c>
      <c r="G11" s="17">
        <v>44000</v>
      </c>
      <c r="H11" s="18" t="s">
        <v>17</v>
      </c>
      <c r="I11" s="19">
        <f>G11/C11</f>
        <v>0.12222222222222222</v>
      </c>
      <c r="J11" s="42"/>
      <c r="K11" s="42"/>
    </row>
    <row r="12" spans="1:11" ht="57" customHeight="1" x14ac:dyDescent="0.25">
      <c r="A12" s="15">
        <v>8</v>
      </c>
      <c r="B12" s="20" t="s">
        <v>37</v>
      </c>
      <c r="C12" s="17">
        <v>426000</v>
      </c>
      <c r="D12" s="17"/>
      <c r="E12" s="17"/>
      <c r="F12" s="16" t="s">
        <v>102</v>
      </c>
      <c r="G12" s="17">
        <v>80000</v>
      </c>
      <c r="H12" s="45" t="s">
        <v>110</v>
      </c>
      <c r="I12" s="19">
        <f>G12/C12</f>
        <v>0.18779342723004694</v>
      </c>
      <c r="J12" s="44" t="s">
        <v>128</v>
      </c>
      <c r="K12" s="44"/>
    </row>
    <row r="13" spans="1:11" ht="31.5" x14ac:dyDescent="0.25">
      <c r="A13" s="15">
        <v>9</v>
      </c>
      <c r="B13" s="20" t="s">
        <v>38</v>
      </c>
      <c r="C13" s="17">
        <v>276000</v>
      </c>
      <c r="D13" s="17"/>
      <c r="E13" s="17"/>
      <c r="F13" s="16"/>
      <c r="G13" s="17"/>
      <c r="H13" s="45"/>
      <c r="I13" s="19">
        <f>G13/C13</f>
        <v>0</v>
      </c>
      <c r="J13" s="44"/>
      <c r="K13" s="44"/>
    </row>
    <row r="14" spans="1:11" ht="31.5" x14ac:dyDescent="0.25">
      <c r="A14" s="15">
        <v>10</v>
      </c>
      <c r="B14" s="20" t="s">
        <v>39</v>
      </c>
      <c r="C14" s="17">
        <v>480000</v>
      </c>
      <c r="D14" s="17"/>
      <c r="E14" s="17"/>
      <c r="F14" s="16"/>
      <c r="G14" s="17"/>
      <c r="H14" s="45"/>
      <c r="I14" s="19">
        <f>G14/C14</f>
        <v>0</v>
      </c>
      <c r="J14" s="44"/>
      <c r="K14" s="44"/>
    </row>
    <row r="15" spans="1:11" ht="31.5" x14ac:dyDescent="0.25">
      <c r="A15" s="15">
        <v>11</v>
      </c>
      <c r="B15" s="20" t="s">
        <v>40</v>
      </c>
      <c r="C15" s="17">
        <v>312000</v>
      </c>
      <c r="D15" s="17"/>
      <c r="E15" s="17"/>
      <c r="F15" s="16"/>
      <c r="G15" s="17"/>
      <c r="H15" s="45"/>
      <c r="I15" s="19">
        <f>G15/C15</f>
        <v>0</v>
      </c>
      <c r="J15" s="44"/>
      <c r="K15" s="44"/>
    </row>
    <row r="16" spans="1:11" ht="31.5" x14ac:dyDescent="0.25">
      <c r="A16" s="15">
        <v>12</v>
      </c>
      <c r="B16" s="20" t="s">
        <v>41</v>
      </c>
      <c r="C16" s="17">
        <v>282000</v>
      </c>
      <c r="D16" s="17"/>
      <c r="E16" s="17"/>
      <c r="F16" s="16"/>
      <c r="G16" s="17"/>
      <c r="H16" s="45"/>
      <c r="I16" s="19">
        <f>G16/C16</f>
        <v>0</v>
      </c>
      <c r="J16" s="44"/>
      <c r="K16" s="44"/>
    </row>
    <row r="17" spans="1:11" ht="31.5" x14ac:dyDescent="0.25">
      <c r="A17" s="15">
        <v>13</v>
      </c>
      <c r="B17" s="20" t="s">
        <v>42</v>
      </c>
      <c r="C17" s="17">
        <v>282000</v>
      </c>
      <c r="D17" s="17"/>
      <c r="E17" s="17"/>
      <c r="F17" s="16"/>
      <c r="G17" s="17"/>
      <c r="H17" s="45"/>
      <c r="I17" s="19">
        <f>G17/C17</f>
        <v>0</v>
      </c>
      <c r="J17" s="44"/>
      <c r="K17" s="44"/>
    </row>
    <row r="18" spans="1:11" ht="42.75" customHeight="1" x14ac:dyDescent="0.25">
      <c r="A18" s="15">
        <v>14</v>
      </c>
      <c r="B18" s="20" t="s">
        <v>43</v>
      </c>
      <c r="C18" s="17">
        <v>852000</v>
      </c>
      <c r="D18" s="17"/>
      <c r="E18" s="17"/>
      <c r="F18" s="30" t="s">
        <v>103</v>
      </c>
      <c r="G18" s="31">
        <v>100000</v>
      </c>
      <c r="H18" s="29" t="s">
        <v>111</v>
      </c>
      <c r="I18" s="19">
        <f>G18/C18</f>
        <v>0.11737089201877934</v>
      </c>
      <c r="J18" s="44"/>
      <c r="K18" s="44"/>
    </row>
    <row r="19" spans="1:11" ht="31.5" x14ac:dyDescent="0.25">
      <c r="A19" s="15">
        <v>15</v>
      </c>
      <c r="B19" s="20" t="s">
        <v>44</v>
      </c>
      <c r="C19" s="17">
        <v>552000</v>
      </c>
      <c r="D19" s="17"/>
      <c r="E19" s="17"/>
      <c r="F19" s="30"/>
      <c r="G19" s="31"/>
      <c r="H19" s="29"/>
      <c r="I19" s="19">
        <f>G19/C19</f>
        <v>0</v>
      </c>
      <c r="J19" s="44"/>
      <c r="K19" s="44"/>
    </row>
    <row r="20" spans="1:11" ht="31.5" x14ac:dyDescent="0.25">
      <c r="A20" s="15">
        <v>16</v>
      </c>
      <c r="B20" s="20" t="s">
        <v>45</v>
      </c>
      <c r="C20" s="17">
        <v>960000</v>
      </c>
      <c r="D20" s="17"/>
      <c r="E20" s="17"/>
      <c r="F20" s="30"/>
      <c r="G20" s="31"/>
      <c r="H20" s="29"/>
      <c r="I20" s="19">
        <f>G20/C20</f>
        <v>0</v>
      </c>
      <c r="J20" s="44"/>
      <c r="K20" s="44"/>
    </row>
    <row r="21" spans="1:11" ht="31.5" x14ac:dyDescent="0.25">
      <c r="A21" s="15">
        <v>17</v>
      </c>
      <c r="B21" s="20" t="s">
        <v>46</v>
      </c>
      <c r="C21" s="17">
        <v>624000</v>
      </c>
      <c r="D21" s="17"/>
      <c r="E21" s="17"/>
      <c r="F21" s="30"/>
      <c r="G21" s="31"/>
      <c r="H21" s="29"/>
      <c r="I21" s="19">
        <f>G21/C21</f>
        <v>0</v>
      </c>
      <c r="J21" s="44"/>
      <c r="K21" s="44"/>
    </row>
    <row r="22" spans="1:11" ht="31.5" x14ac:dyDescent="0.25">
      <c r="A22" s="15">
        <v>18</v>
      </c>
      <c r="B22" s="20" t="s">
        <v>47</v>
      </c>
      <c r="C22" s="17">
        <v>564000</v>
      </c>
      <c r="D22" s="17"/>
      <c r="E22" s="17"/>
      <c r="F22" s="30"/>
      <c r="G22" s="31"/>
      <c r="H22" s="29"/>
      <c r="I22" s="19">
        <f>G22/C22</f>
        <v>0</v>
      </c>
      <c r="J22" s="44"/>
      <c r="K22" s="44"/>
    </row>
    <row r="23" spans="1:11" ht="31.5" x14ac:dyDescent="0.25">
      <c r="A23" s="15">
        <v>19</v>
      </c>
      <c r="B23" s="20" t="s">
        <v>48</v>
      </c>
      <c r="C23" s="17">
        <v>564000</v>
      </c>
      <c r="D23" s="17"/>
      <c r="E23" s="17"/>
      <c r="F23" s="30"/>
      <c r="G23" s="31"/>
      <c r="H23" s="29"/>
      <c r="I23" s="19">
        <f>G23/C23</f>
        <v>0</v>
      </c>
      <c r="J23" s="44"/>
      <c r="K23" s="44"/>
    </row>
    <row r="24" spans="1:11" ht="42.75" customHeight="1" x14ac:dyDescent="0.25">
      <c r="A24" s="15">
        <v>20</v>
      </c>
      <c r="B24" s="20" t="s">
        <v>49</v>
      </c>
      <c r="C24" s="17">
        <v>1704000</v>
      </c>
      <c r="D24" s="17"/>
      <c r="E24" s="17"/>
      <c r="F24" s="16" t="s">
        <v>104</v>
      </c>
      <c r="G24" s="17">
        <v>200000</v>
      </c>
      <c r="H24" s="29" t="s">
        <v>112</v>
      </c>
      <c r="I24" s="19">
        <f>G24/C24</f>
        <v>0.11737089201877934</v>
      </c>
      <c r="J24" s="44"/>
      <c r="K24" s="44"/>
    </row>
    <row r="25" spans="1:11" ht="31.5" x14ac:dyDescent="0.25">
      <c r="A25" s="15">
        <v>21</v>
      </c>
      <c r="B25" s="20" t="s">
        <v>50</v>
      </c>
      <c r="C25" s="17">
        <v>1104000</v>
      </c>
      <c r="D25" s="17"/>
      <c r="E25" s="17"/>
      <c r="F25" s="16"/>
      <c r="G25" s="17"/>
      <c r="H25" s="29"/>
      <c r="I25" s="19">
        <f>G25/C25</f>
        <v>0</v>
      </c>
      <c r="J25" s="44"/>
      <c r="K25" s="44"/>
    </row>
    <row r="26" spans="1:11" ht="31.5" x14ac:dyDescent="0.25">
      <c r="A26" s="15">
        <v>22</v>
      </c>
      <c r="B26" s="20" t="s">
        <v>51</v>
      </c>
      <c r="C26" s="17">
        <v>1920000</v>
      </c>
      <c r="D26" s="17"/>
      <c r="E26" s="17"/>
      <c r="F26" s="16"/>
      <c r="G26" s="17"/>
      <c r="H26" s="29"/>
      <c r="I26" s="19">
        <f>G26/C26</f>
        <v>0</v>
      </c>
      <c r="J26" s="44"/>
      <c r="K26" s="44"/>
    </row>
    <row r="27" spans="1:11" ht="31.5" x14ac:dyDescent="0.25">
      <c r="A27" s="15">
        <v>23</v>
      </c>
      <c r="B27" s="20" t="s">
        <v>52</v>
      </c>
      <c r="C27" s="17">
        <v>1248000</v>
      </c>
      <c r="D27" s="17"/>
      <c r="E27" s="17"/>
      <c r="F27" s="16"/>
      <c r="G27" s="17"/>
      <c r="H27" s="29"/>
      <c r="I27" s="19">
        <f>G27/C27</f>
        <v>0</v>
      </c>
      <c r="J27" s="44"/>
      <c r="K27" s="44"/>
    </row>
    <row r="28" spans="1:11" ht="31.5" x14ac:dyDescent="0.25">
      <c r="A28" s="15">
        <v>24</v>
      </c>
      <c r="B28" s="20" t="s">
        <v>53</v>
      </c>
      <c r="C28" s="17">
        <v>1128000</v>
      </c>
      <c r="D28" s="17"/>
      <c r="E28" s="17"/>
      <c r="F28" s="16"/>
      <c r="G28" s="17"/>
      <c r="H28" s="29"/>
      <c r="I28" s="19">
        <f>G28/C28</f>
        <v>0</v>
      </c>
      <c r="J28" s="44"/>
      <c r="K28" s="44"/>
    </row>
    <row r="29" spans="1:11" ht="31.5" x14ac:dyDescent="0.25">
      <c r="A29" s="15">
        <v>25</v>
      </c>
      <c r="B29" s="20" t="s">
        <v>54</v>
      </c>
      <c r="C29" s="17">
        <v>1128000</v>
      </c>
      <c r="D29" s="17"/>
      <c r="E29" s="17"/>
      <c r="F29" s="16"/>
      <c r="G29" s="17"/>
      <c r="H29" s="29"/>
      <c r="I29" s="19">
        <f>G29/C29</f>
        <v>0</v>
      </c>
      <c r="J29" s="44"/>
      <c r="K29" s="44"/>
    </row>
    <row r="30" spans="1:11" ht="42.75" customHeight="1" x14ac:dyDescent="0.25">
      <c r="A30" s="15">
        <v>26</v>
      </c>
      <c r="B30" s="20" t="s">
        <v>55</v>
      </c>
      <c r="C30" s="17">
        <v>624000</v>
      </c>
      <c r="D30" s="17"/>
      <c r="E30" s="17"/>
      <c r="F30" s="30" t="s">
        <v>105</v>
      </c>
      <c r="G30" s="31">
        <v>100000</v>
      </c>
      <c r="H30" s="29" t="s">
        <v>113</v>
      </c>
      <c r="I30" s="19">
        <f>G30/C30</f>
        <v>0.16025641025641027</v>
      </c>
      <c r="J30" s="44"/>
      <c r="K30" s="44"/>
    </row>
    <row r="31" spans="1:11" x14ac:dyDescent="0.25">
      <c r="A31" s="15">
        <v>27</v>
      </c>
      <c r="B31" s="20" t="s">
        <v>56</v>
      </c>
      <c r="C31" s="17">
        <v>432000</v>
      </c>
      <c r="D31" s="17"/>
      <c r="E31" s="17"/>
      <c r="F31" s="30"/>
      <c r="G31" s="31"/>
      <c r="H31" s="29"/>
      <c r="I31" s="19">
        <f>G31/C31</f>
        <v>0</v>
      </c>
      <c r="J31" s="44"/>
      <c r="K31" s="44"/>
    </row>
    <row r="32" spans="1:11" x14ac:dyDescent="0.25">
      <c r="A32" s="15">
        <v>28</v>
      </c>
      <c r="B32" s="20" t="s">
        <v>57</v>
      </c>
      <c r="C32" s="17">
        <v>432000</v>
      </c>
      <c r="D32" s="17"/>
      <c r="E32" s="17"/>
      <c r="F32" s="30"/>
      <c r="G32" s="31"/>
      <c r="H32" s="29"/>
      <c r="I32" s="19">
        <f>G32/C32</f>
        <v>0</v>
      </c>
      <c r="J32" s="44"/>
      <c r="K32" s="44"/>
    </row>
    <row r="33" spans="1:11" x14ac:dyDescent="0.25">
      <c r="A33" s="15">
        <v>29</v>
      </c>
      <c r="B33" s="20" t="s">
        <v>58</v>
      </c>
      <c r="C33" s="17">
        <v>624000</v>
      </c>
      <c r="D33" s="17"/>
      <c r="E33" s="17"/>
      <c r="F33" s="30"/>
      <c r="G33" s="31"/>
      <c r="H33" s="29"/>
      <c r="I33" s="19">
        <f>G33/C33</f>
        <v>0</v>
      </c>
      <c r="J33" s="44"/>
      <c r="K33" s="44"/>
    </row>
    <row r="34" spans="1:11" ht="31.5" x14ac:dyDescent="0.25">
      <c r="A34" s="15">
        <v>30</v>
      </c>
      <c r="B34" s="20" t="s">
        <v>59</v>
      </c>
      <c r="C34" s="17">
        <v>828000</v>
      </c>
      <c r="D34" s="17"/>
      <c r="E34" s="17"/>
      <c r="F34" s="30"/>
      <c r="G34" s="31"/>
      <c r="H34" s="29"/>
      <c r="I34" s="19">
        <f>G34/C34</f>
        <v>0</v>
      </c>
      <c r="J34" s="44"/>
      <c r="K34" s="44"/>
    </row>
    <row r="35" spans="1:11" ht="31.5" x14ac:dyDescent="0.25">
      <c r="A35" s="15">
        <v>31</v>
      </c>
      <c r="B35" s="20" t="s">
        <v>60</v>
      </c>
      <c r="C35" s="17">
        <v>528000</v>
      </c>
      <c r="D35" s="17"/>
      <c r="E35" s="17"/>
      <c r="F35" s="30"/>
      <c r="G35" s="31"/>
      <c r="H35" s="29"/>
      <c r="I35" s="19">
        <f>G35/C35</f>
        <v>0</v>
      </c>
      <c r="J35" s="44"/>
      <c r="K35" s="44"/>
    </row>
    <row r="36" spans="1:11" ht="31.5" x14ac:dyDescent="0.25">
      <c r="A36" s="15">
        <v>32</v>
      </c>
      <c r="B36" s="20" t="s">
        <v>61</v>
      </c>
      <c r="C36" s="17">
        <v>792000</v>
      </c>
      <c r="D36" s="17"/>
      <c r="E36" s="17"/>
      <c r="F36" s="30"/>
      <c r="G36" s="31"/>
      <c r="H36" s="29"/>
      <c r="I36" s="19">
        <f>G36/C36</f>
        <v>0</v>
      </c>
      <c r="J36" s="44"/>
      <c r="K36" s="44"/>
    </row>
    <row r="37" spans="1:11" ht="31.5" x14ac:dyDescent="0.25">
      <c r="A37" s="15">
        <v>33</v>
      </c>
      <c r="B37" s="20" t="s">
        <v>62</v>
      </c>
      <c r="C37" s="17">
        <v>492000</v>
      </c>
      <c r="D37" s="17"/>
      <c r="E37" s="17"/>
      <c r="F37" s="30"/>
      <c r="G37" s="31"/>
      <c r="H37" s="29"/>
      <c r="I37" s="19">
        <f>G37/C37</f>
        <v>0</v>
      </c>
      <c r="J37" s="44"/>
      <c r="K37" s="44"/>
    </row>
    <row r="38" spans="1:11" x14ac:dyDescent="0.25">
      <c r="A38" s="15">
        <v>34</v>
      </c>
      <c r="B38" s="20" t="s">
        <v>63</v>
      </c>
      <c r="C38" s="17">
        <v>396000</v>
      </c>
      <c r="D38" s="17"/>
      <c r="E38" s="17"/>
      <c r="F38" s="30"/>
      <c r="G38" s="31"/>
      <c r="H38" s="29"/>
      <c r="I38" s="19">
        <f>G38/C38</f>
        <v>0</v>
      </c>
      <c r="J38" s="44"/>
      <c r="K38" s="44"/>
    </row>
    <row r="39" spans="1:11" x14ac:dyDescent="0.25">
      <c r="A39" s="15">
        <v>35</v>
      </c>
      <c r="B39" s="20" t="s">
        <v>64</v>
      </c>
      <c r="C39" s="17">
        <v>396000</v>
      </c>
      <c r="D39" s="17"/>
      <c r="E39" s="17"/>
      <c r="F39" s="30"/>
      <c r="G39" s="31"/>
      <c r="H39" s="29"/>
      <c r="I39" s="19">
        <f>G39/C39</f>
        <v>0</v>
      </c>
      <c r="J39" s="44"/>
      <c r="K39" s="44"/>
    </row>
    <row r="40" spans="1:11" ht="42.75" customHeight="1" x14ac:dyDescent="0.25">
      <c r="A40" s="15">
        <v>36</v>
      </c>
      <c r="B40" s="20" t="s">
        <v>65</v>
      </c>
      <c r="C40" s="17">
        <v>1248000</v>
      </c>
      <c r="D40" s="17"/>
      <c r="E40" s="17"/>
      <c r="F40" s="30" t="s">
        <v>106</v>
      </c>
      <c r="G40" s="31">
        <v>200000</v>
      </c>
      <c r="H40" s="29" t="s">
        <v>114</v>
      </c>
      <c r="I40" s="19">
        <f>G40/C40</f>
        <v>0.16025641025641027</v>
      </c>
      <c r="J40" s="44"/>
      <c r="K40" s="44"/>
    </row>
    <row r="41" spans="1:11" x14ac:dyDescent="0.25">
      <c r="A41" s="15">
        <v>37</v>
      </c>
      <c r="B41" s="20" t="s">
        <v>66</v>
      </c>
      <c r="C41" s="17">
        <v>864000</v>
      </c>
      <c r="D41" s="17"/>
      <c r="E41" s="17"/>
      <c r="F41" s="30"/>
      <c r="G41" s="31"/>
      <c r="H41" s="29"/>
      <c r="I41" s="19">
        <f>G41/C41</f>
        <v>0</v>
      </c>
      <c r="J41" s="44"/>
      <c r="K41" s="44"/>
    </row>
    <row r="42" spans="1:11" x14ac:dyDescent="0.25">
      <c r="A42" s="15">
        <v>38</v>
      </c>
      <c r="B42" s="20" t="s">
        <v>67</v>
      </c>
      <c r="C42" s="17">
        <v>864000</v>
      </c>
      <c r="D42" s="17"/>
      <c r="E42" s="17"/>
      <c r="F42" s="30"/>
      <c r="G42" s="31"/>
      <c r="H42" s="29"/>
      <c r="I42" s="19">
        <f>G42/C42</f>
        <v>0</v>
      </c>
      <c r="J42" s="44"/>
      <c r="K42" s="44"/>
    </row>
    <row r="43" spans="1:11" x14ac:dyDescent="0.25">
      <c r="A43" s="15">
        <v>39</v>
      </c>
      <c r="B43" s="20" t="s">
        <v>68</v>
      </c>
      <c r="C43" s="17">
        <v>1248000</v>
      </c>
      <c r="D43" s="17"/>
      <c r="E43" s="17"/>
      <c r="F43" s="30"/>
      <c r="G43" s="31"/>
      <c r="H43" s="29"/>
      <c r="I43" s="19">
        <f>G43/C43</f>
        <v>0</v>
      </c>
      <c r="J43" s="44"/>
      <c r="K43" s="44"/>
    </row>
    <row r="44" spans="1:11" ht="31.5" x14ac:dyDescent="0.25">
      <c r="A44" s="15">
        <v>40</v>
      </c>
      <c r="B44" s="20" t="s">
        <v>69</v>
      </c>
      <c r="C44" s="17">
        <v>1656000</v>
      </c>
      <c r="D44" s="17"/>
      <c r="E44" s="17"/>
      <c r="F44" s="30"/>
      <c r="G44" s="31"/>
      <c r="H44" s="29"/>
      <c r="I44" s="19">
        <f>G44/C44</f>
        <v>0</v>
      </c>
      <c r="J44" s="44"/>
      <c r="K44" s="44"/>
    </row>
    <row r="45" spans="1:11" ht="31.5" x14ac:dyDescent="0.25">
      <c r="A45" s="15">
        <v>41</v>
      </c>
      <c r="B45" s="20" t="s">
        <v>70</v>
      </c>
      <c r="C45" s="17">
        <v>1056000</v>
      </c>
      <c r="D45" s="17"/>
      <c r="E45" s="17"/>
      <c r="F45" s="30"/>
      <c r="G45" s="31"/>
      <c r="H45" s="29"/>
      <c r="I45" s="19">
        <f>G45/C45</f>
        <v>0</v>
      </c>
      <c r="J45" s="44"/>
      <c r="K45" s="44"/>
    </row>
    <row r="46" spans="1:11" ht="31.5" x14ac:dyDescent="0.25">
      <c r="A46" s="15">
        <v>42</v>
      </c>
      <c r="B46" s="20" t="s">
        <v>71</v>
      </c>
      <c r="C46" s="17">
        <v>1584000</v>
      </c>
      <c r="D46" s="17"/>
      <c r="E46" s="17"/>
      <c r="F46" s="30"/>
      <c r="G46" s="31"/>
      <c r="H46" s="29"/>
      <c r="I46" s="19">
        <f>G46/C46</f>
        <v>0</v>
      </c>
      <c r="J46" s="44"/>
      <c r="K46" s="44"/>
    </row>
    <row r="47" spans="1:11" ht="31.5" x14ac:dyDescent="0.25">
      <c r="A47" s="15">
        <v>43</v>
      </c>
      <c r="B47" s="20" t="s">
        <v>72</v>
      </c>
      <c r="C47" s="17">
        <v>984000</v>
      </c>
      <c r="D47" s="17"/>
      <c r="E47" s="17"/>
      <c r="F47" s="30"/>
      <c r="G47" s="31"/>
      <c r="H47" s="29"/>
      <c r="I47" s="19">
        <f>G47/C47</f>
        <v>0</v>
      </c>
      <c r="J47" s="44"/>
      <c r="K47" s="44"/>
    </row>
    <row r="48" spans="1:11" x14ac:dyDescent="0.25">
      <c r="A48" s="15">
        <v>44</v>
      </c>
      <c r="B48" s="20" t="s">
        <v>73</v>
      </c>
      <c r="C48" s="17">
        <v>792000</v>
      </c>
      <c r="D48" s="17"/>
      <c r="E48" s="17"/>
      <c r="F48" s="30"/>
      <c r="G48" s="31"/>
      <c r="H48" s="29"/>
      <c r="I48" s="19">
        <f>G48/C48</f>
        <v>0</v>
      </c>
      <c r="J48" s="44"/>
      <c r="K48" s="44"/>
    </row>
    <row r="49" spans="1:11" x14ac:dyDescent="0.25">
      <c r="A49" s="15">
        <v>45</v>
      </c>
      <c r="B49" s="20" t="s">
        <v>74</v>
      </c>
      <c r="C49" s="17">
        <v>792000</v>
      </c>
      <c r="D49" s="17"/>
      <c r="E49" s="17"/>
      <c r="F49" s="30"/>
      <c r="G49" s="31"/>
      <c r="H49" s="29"/>
      <c r="I49" s="19">
        <f>G49/C49</f>
        <v>0</v>
      </c>
      <c r="J49" s="44"/>
      <c r="K49" s="44"/>
    </row>
    <row r="50" spans="1:11" ht="45" x14ac:dyDescent="0.25">
      <c r="A50" s="15">
        <v>46</v>
      </c>
      <c r="B50" s="20" t="s">
        <v>75</v>
      </c>
      <c r="C50" s="17">
        <v>84000</v>
      </c>
      <c r="D50" s="17"/>
      <c r="E50" s="17"/>
      <c r="F50" s="20" t="s">
        <v>107</v>
      </c>
      <c r="G50" s="17">
        <v>28000</v>
      </c>
      <c r="H50" s="21" t="s">
        <v>18</v>
      </c>
      <c r="I50" s="19">
        <f>G50/C50</f>
        <v>0.33333333333333331</v>
      </c>
      <c r="J50" s="44"/>
      <c r="K50" s="44"/>
    </row>
    <row r="51" spans="1:11" ht="28.5" customHeight="1" x14ac:dyDescent="0.25">
      <c r="A51" s="15">
        <v>47</v>
      </c>
      <c r="B51" s="20" t="s">
        <v>76</v>
      </c>
      <c r="C51" s="17">
        <v>780000</v>
      </c>
      <c r="D51" s="17">
        <v>156000</v>
      </c>
      <c r="E51" s="17">
        <v>624000</v>
      </c>
      <c r="F51" s="20"/>
      <c r="G51" s="17"/>
      <c r="H51" s="29" t="s">
        <v>115</v>
      </c>
      <c r="I51" s="19">
        <f>D51/C51</f>
        <v>0.2</v>
      </c>
      <c r="J51" s="44"/>
      <c r="K51" s="44"/>
    </row>
    <row r="52" spans="1:11" x14ac:dyDescent="0.25">
      <c r="A52" s="15">
        <v>48</v>
      </c>
      <c r="B52" s="20" t="s">
        <v>77</v>
      </c>
      <c r="C52" s="17">
        <v>810000</v>
      </c>
      <c r="D52" s="17">
        <v>162000</v>
      </c>
      <c r="E52" s="17">
        <v>648000</v>
      </c>
      <c r="F52" s="20"/>
      <c r="G52" s="17"/>
      <c r="H52" s="29"/>
      <c r="I52" s="19">
        <f>D52/C52</f>
        <v>0.2</v>
      </c>
      <c r="J52" s="44"/>
      <c r="K52" s="44"/>
    </row>
    <row r="53" spans="1:11" ht="45" x14ac:dyDescent="0.25">
      <c r="A53" s="15">
        <v>49</v>
      </c>
      <c r="B53" s="20" t="s">
        <v>78</v>
      </c>
      <c r="C53" s="17">
        <v>172000</v>
      </c>
      <c r="D53" s="17">
        <v>25800</v>
      </c>
      <c r="E53" s="17">
        <v>146200</v>
      </c>
      <c r="F53" s="20"/>
      <c r="G53" s="17"/>
      <c r="H53" s="18" t="s">
        <v>116</v>
      </c>
      <c r="I53" s="19">
        <f>D53/C53</f>
        <v>0.15</v>
      </c>
      <c r="J53" s="44"/>
      <c r="K53" s="44"/>
    </row>
    <row r="54" spans="1:11" ht="31.5" x14ac:dyDescent="0.25">
      <c r="A54" s="15">
        <v>50</v>
      </c>
      <c r="B54" s="20" t="s">
        <v>79</v>
      </c>
      <c r="C54" s="17">
        <v>214000</v>
      </c>
      <c r="D54" s="17">
        <v>32100</v>
      </c>
      <c r="E54" s="17">
        <v>181900</v>
      </c>
      <c r="F54" s="20"/>
      <c r="G54" s="17"/>
      <c r="H54" s="18" t="s">
        <v>117</v>
      </c>
      <c r="I54" s="19">
        <f>D54/C54</f>
        <v>0.15</v>
      </c>
      <c r="J54" s="44"/>
      <c r="K54" s="44"/>
    </row>
    <row r="55" spans="1:11" ht="31.5" x14ac:dyDescent="0.25">
      <c r="A55" s="15">
        <v>51</v>
      </c>
      <c r="B55" s="20" t="s">
        <v>80</v>
      </c>
      <c r="C55" s="17">
        <v>110000</v>
      </c>
      <c r="D55" s="17">
        <v>33000</v>
      </c>
      <c r="E55" s="17">
        <v>77000</v>
      </c>
      <c r="F55" s="20"/>
      <c r="G55" s="17"/>
      <c r="H55" s="18" t="s">
        <v>118</v>
      </c>
      <c r="I55" s="19">
        <f>D55/C55</f>
        <v>0.3</v>
      </c>
      <c r="J55" s="44"/>
      <c r="K55" s="44"/>
    </row>
    <row r="56" spans="1:11" ht="28.5" customHeight="1" x14ac:dyDescent="0.25">
      <c r="A56" s="15">
        <v>52</v>
      </c>
      <c r="B56" s="20" t="s">
        <v>81</v>
      </c>
      <c r="C56" s="17">
        <v>88000</v>
      </c>
      <c r="D56" s="17">
        <v>17600</v>
      </c>
      <c r="E56" s="17">
        <v>70400</v>
      </c>
      <c r="F56" s="20"/>
      <c r="G56" s="17"/>
      <c r="H56" s="29" t="s">
        <v>119</v>
      </c>
      <c r="I56" s="19">
        <f>D56/C56</f>
        <v>0.2</v>
      </c>
      <c r="J56" s="44"/>
      <c r="K56" s="44"/>
    </row>
    <row r="57" spans="1:11" x14ac:dyDescent="0.25">
      <c r="A57" s="15">
        <v>53</v>
      </c>
      <c r="B57" s="20" t="s">
        <v>82</v>
      </c>
      <c r="C57" s="17">
        <v>88000</v>
      </c>
      <c r="D57" s="17">
        <v>17600</v>
      </c>
      <c r="E57" s="17">
        <v>70400</v>
      </c>
      <c r="F57" s="20"/>
      <c r="G57" s="17"/>
      <c r="H57" s="29"/>
      <c r="I57" s="19">
        <f>D57/C57</f>
        <v>0.2</v>
      </c>
      <c r="J57" s="44"/>
      <c r="K57" s="44"/>
    </row>
    <row r="58" spans="1:11" x14ac:dyDescent="0.25">
      <c r="A58" s="15">
        <v>54</v>
      </c>
      <c r="B58" s="20" t="s">
        <v>83</v>
      </c>
      <c r="C58" s="17">
        <v>60000</v>
      </c>
      <c r="D58" s="17">
        <v>12000</v>
      </c>
      <c r="E58" s="17">
        <v>48000</v>
      </c>
      <c r="F58" s="16"/>
      <c r="G58" s="17"/>
      <c r="H58" s="29"/>
      <c r="I58" s="19">
        <f>D58/C58</f>
        <v>0.2</v>
      </c>
      <c r="J58" s="44"/>
      <c r="K58" s="44"/>
    </row>
    <row r="59" spans="1:11" x14ac:dyDescent="0.25">
      <c r="A59" s="15">
        <v>55</v>
      </c>
      <c r="B59" s="20" t="s">
        <v>84</v>
      </c>
      <c r="C59" s="17">
        <v>60000</v>
      </c>
      <c r="D59" s="17">
        <v>12000</v>
      </c>
      <c r="E59" s="17">
        <v>48000</v>
      </c>
      <c r="F59" s="16"/>
      <c r="G59" s="17"/>
      <c r="H59" s="29"/>
      <c r="I59" s="19">
        <f>D59/C59</f>
        <v>0.2</v>
      </c>
      <c r="J59" s="44"/>
      <c r="K59" s="44"/>
    </row>
    <row r="60" spans="1:11" ht="31.5" x14ac:dyDescent="0.25">
      <c r="A60" s="15">
        <v>56</v>
      </c>
      <c r="B60" s="20" t="s">
        <v>85</v>
      </c>
      <c r="C60" s="22">
        <v>441000</v>
      </c>
      <c r="D60" s="22"/>
      <c r="E60" s="22"/>
      <c r="F60" s="20" t="s">
        <v>108</v>
      </c>
      <c r="G60" s="22">
        <v>147000</v>
      </c>
      <c r="H60" s="18" t="s">
        <v>120</v>
      </c>
      <c r="I60" s="23">
        <f>G60/C60</f>
        <v>0.33333333333333331</v>
      </c>
      <c r="J60" s="44"/>
      <c r="K60" s="44"/>
    </row>
    <row r="61" spans="1:11" ht="30" x14ac:dyDescent="0.25">
      <c r="A61" s="15">
        <v>57</v>
      </c>
      <c r="B61" s="20" t="s">
        <v>86</v>
      </c>
      <c r="C61" s="22">
        <v>690000</v>
      </c>
      <c r="D61" s="22">
        <v>100000</v>
      </c>
      <c r="E61" s="22">
        <v>590000</v>
      </c>
      <c r="F61" s="20"/>
      <c r="G61" s="22"/>
      <c r="H61" s="18" t="s">
        <v>19</v>
      </c>
      <c r="I61" s="23">
        <f>D61/C61</f>
        <v>0.14492753623188406</v>
      </c>
      <c r="J61" s="44"/>
      <c r="K61" s="44"/>
    </row>
    <row r="62" spans="1:11" ht="30" x14ac:dyDescent="0.25">
      <c r="A62" s="15">
        <v>58</v>
      </c>
      <c r="B62" s="20" t="s">
        <v>87</v>
      </c>
      <c r="C62" s="22">
        <v>391000</v>
      </c>
      <c r="D62" s="22"/>
      <c r="E62" s="22"/>
      <c r="F62" s="20" t="s">
        <v>109</v>
      </c>
      <c r="G62" s="22">
        <v>32000</v>
      </c>
      <c r="H62" s="18" t="s">
        <v>20</v>
      </c>
      <c r="I62" s="23">
        <f>G62/C62</f>
        <v>8.1841432225063945E-2</v>
      </c>
      <c r="J62" s="42" t="s">
        <v>129</v>
      </c>
      <c r="K62" s="42"/>
    </row>
    <row r="63" spans="1:11" ht="54" customHeight="1" x14ac:dyDescent="0.25">
      <c r="A63" s="15">
        <v>59</v>
      </c>
      <c r="B63" s="20" t="s">
        <v>88</v>
      </c>
      <c r="C63" s="22">
        <v>585000</v>
      </c>
      <c r="D63" s="22">
        <v>117000</v>
      </c>
      <c r="E63" s="22">
        <v>468000</v>
      </c>
      <c r="F63" s="20"/>
      <c r="G63" s="22"/>
      <c r="H63" s="29" t="s">
        <v>21</v>
      </c>
      <c r="I63" s="19">
        <f>D63/C63</f>
        <v>0.2</v>
      </c>
      <c r="J63" s="41" t="s">
        <v>134</v>
      </c>
      <c r="K63" s="41"/>
    </row>
    <row r="64" spans="1:11" ht="54" customHeight="1" x14ac:dyDescent="0.25">
      <c r="A64" s="15">
        <v>60</v>
      </c>
      <c r="B64" s="20" t="s">
        <v>89</v>
      </c>
      <c r="C64" s="22">
        <v>859000</v>
      </c>
      <c r="D64" s="22">
        <v>171800</v>
      </c>
      <c r="E64" s="22">
        <v>687200</v>
      </c>
      <c r="F64" s="20"/>
      <c r="G64" s="22"/>
      <c r="H64" s="29"/>
      <c r="I64" s="19">
        <f>D64/C64</f>
        <v>0.2</v>
      </c>
      <c r="J64" s="41"/>
      <c r="K64" s="41"/>
    </row>
    <row r="65" spans="1:11" ht="54" customHeight="1" x14ac:dyDescent="0.25">
      <c r="A65" s="15">
        <v>61</v>
      </c>
      <c r="B65" s="20" t="s">
        <v>90</v>
      </c>
      <c r="C65" s="22">
        <v>615000</v>
      </c>
      <c r="D65" s="22">
        <v>92250</v>
      </c>
      <c r="E65" s="22">
        <v>522750</v>
      </c>
      <c r="F65" s="20"/>
      <c r="G65" s="22"/>
      <c r="H65" s="29" t="s">
        <v>22</v>
      </c>
      <c r="I65" s="19">
        <f>D65/C65</f>
        <v>0.15</v>
      </c>
      <c r="J65" s="43" t="s">
        <v>133</v>
      </c>
      <c r="K65" s="43"/>
    </row>
    <row r="66" spans="1:11" ht="54" customHeight="1" x14ac:dyDescent="0.25">
      <c r="A66" s="15">
        <v>62</v>
      </c>
      <c r="B66" s="20" t="s">
        <v>91</v>
      </c>
      <c r="C66" s="22">
        <v>395000</v>
      </c>
      <c r="D66" s="22">
        <v>59250</v>
      </c>
      <c r="E66" s="22">
        <v>335750</v>
      </c>
      <c r="F66" s="20"/>
      <c r="G66" s="22"/>
      <c r="H66" s="29"/>
      <c r="I66" s="19">
        <f>D66/C66</f>
        <v>0.15</v>
      </c>
      <c r="J66" s="43"/>
      <c r="K66" s="43"/>
    </row>
    <row r="67" spans="1:11" ht="54" customHeight="1" x14ac:dyDescent="0.25">
      <c r="A67" s="15">
        <v>63</v>
      </c>
      <c r="B67" s="20" t="s">
        <v>92</v>
      </c>
      <c r="C67" s="22">
        <v>525000</v>
      </c>
      <c r="D67" s="22">
        <v>78750</v>
      </c>
      <c r="E67" s="22">
        <v>446250</v>
      </c>
      <c r="F67" s="20"/>
      <c r="G67" s="22"/>
      <c r="H67" s="29"/>
      <c r="I67" s="19">
        <f>D67/C67</f>
        <v>0.15</v>
      </c>
      <c r="J67" s="43"/>
      <c r="K67" s="43"/>
    </row>
    <row r="68" spans="1:11" ht="54" customHeight="1" x14ac:dyDescent="0.25">
      <c r="A68" s="15">
        <v>64</v>
      </c>
      <c r="B68" s="16" t="s">
        <v>93</v>
      </c>
      <c r="C68" s="17">
        <v>355000</v>
      </c>
      <c r="D68" s="17">
        <v>30000</v>
      </c>
      <c r="E68" s="17">
        <v>325000</v>
      </c>
      <c r="F68" s="16"/>
      <c r="G68" s="17"/>
      <c r="H68" s="18" t="s">
        <v>23</v>
      </c>
      <c r="I68" s="19">
        <f>D68/C68</f>
        <v>8.4507042253521125E-2</v>
      </c>
      <c r="J68" s="41" t="s">
        <v>134</v>
      </c>
      <c r="K68" s="41"/>
    </row>
    <row r="69" spans="1:11" ht="54" customHeight="1" x14ac:dyDescent="0.25">
      <c r="A69" s="15">
        <v>65</v>
      </c>
      <c r="B69" s="16" t="s">
        <v>94</v>
      </c>
      <c r="C69" s="17">
        <v>720000</v>
      </c>
      <c r="D69" s="17">
        <v>182000</v>
      </c>
      <c r="E69" s="17">
        <v>538000</v>
      </c>
      <c r="F69" s="16"/>
      <c r="G69" s="17"/>
      <c r="H69" s="18" t="s">
        <v>24</v>
      </c>
      <c r="I69" s="19">
        <f>D69/C69</f>
        <v>0.25277777777777777</v>
      </c>
      <c r="J69" s="41"/>
      <c r="K69" s="41"/>
    </row>
    <row r="70" spans="1:11" ht="54" customHeight="1" x14ac:dyDescent="0.25">
      <c r="A70" s="15">
        <v>66</v>
      </c>
      <c r="B70" s="16" t="s">
        <v>95</v>
      </c>
      <c r="C70" s="17">
        <v>209000</v>
      </c>
      <c r="D70" s="17">
        <v>40000</v>
      </c>
      <c r="E70" s="17">
        <v>169000</v>
      </c>
      <c r="F70" s="16"/>
      <c r="G70" s="17"/>
      <c r="H70" s="18" t="s">
        <v>25</v>
      </c>
      <c r="I70" s="19">
        <f>D70/C70</f>
        <v>0.19138755980861244</v>
      </c>
      <c r="J70" s="41"/>
      <c r="K70" s="41"/>
    </row>
    <row r="71" spans="1:11" ht="54" customHeight="1" x14ac:dyDescent="0.25">
      <c r="A71" s="15">
        <v>67</v>
      </c>
      <c r="B71" s="16" t="s">
        <v>96</v>
      </c>
      <c r="C71" s="17">
        <v>315000</v>
      </c>
      <c r="D71" s="17">
        <v>66000</v>
      </c>
      <c r="E71" s="17">
        <v>249000</v>
      </c>
      <c r="F71" s="16"/>
      <c r="G71" s="17"/>
      <c r="H71" s="18" t="s">
        <v>26</v>
      </c>
      <c r="I71" s="19">
        <f>D71/C71</f>
        <v>0.20952380952380953</v>
      </c>
      <c r="J71" s="41"/>
      <c r="K71" s="41"/>
    </row>
    <row r="72" spans="1:11" ht="54" customHeight="1" x14ac:dyDescent="0.25">
      <c r="A72" s="15">
        <v>68</v>
      </c>
      <c r="B72" s="16" t="s">
        <v>97</v>
      </c>
      <c r="C72" s="17">
        <v>391000</v>
      </c>
      <c r="D72" s="17">
        <v>62000</v>
      </c>
      <c r="E72" s="17">
        <v>329000</v>
      </c>
      <c r="F72" s="16"/>
      <c r="G72" s="17"/>
      <c r="H72" s="18" t="s">
        <v>27</v>
      </c>
      <c r="I72" s="19">
        <f>D72/C72</f>
        <v>0.15856777493606139</v>
      </c>
      <c r="J72" s="41"/>
      <c r="K72" s="41"/>
    </row>
    <row r="73" spans="1:11" ht="54" customHeight="1" x14ac:dyDescent="0.25">
      <c r="A73" s="15">
        <v>69</v>
      </c>
      <c r="B73" s="24" t="s">
        <v>125</v>
      </c>
      <c r="C73" s="25">
        <v>235000</v>
      </c>
      <c r="D73" s="17">
        <v>65000</v>
      </c>
      <c r="E73" s="17">
        <f>C73-D73</f>
        <v>170000</v>
      </c>
      <c r="F73" s="16"/>
      <c r="G73" s="17"/>
      <c r="H73" s="18" t="s">
        <v>124</v>
      </c>
      <c r="I73" s="19">
        <f>D73/C73</f>
        <v>0.27659574468085107</v>
      </c>
      <c r="J73" s="39" t="s">
        <v>128</v>
      </c>
      <c r="K73" s="39"/>
    </row>
    <row r="74" spans="1:11" ht="54" customHeight="1" x14ac:dyDescent="0.25">
      <c r="A74" s="15">
        <v>70</v>
      </c>
      <c r="B74" s="20" t="s">
        <v>98</v>
      </c>
      <c r="C74" s="22">
        <v>195000</v>
      </c>
      <c r="D74" s="22">
        <v>15000</v>
      </c>
      <c r="E74" s="22">
        <v>180000</v>
      </c>
      <c r="F74" s="20"/>
      <c r="G74" s="22"/>
      <c r="H74" s="18" t="s">
        <v>28</v>
      </c>
      <c r="I74" s="23">
        <f>D74/C74</f>
        <v>7.6923076923076927E-2</v>
      </c>
      <c r="J74" s="39"/>
      <c r="K74" s="39"/>
    </row>
    <row r="75" spans="1:11" ht="54" customHeight="1" x14ac:dyDescent="0.25">
      <c r="A75" s="15">
        <v>71</v>
      </c>
      <c r="B75" s="20" t="s">
        <v>99</v>
      </c>
      <c r="C75" s="25">
        <v>235000</v>
      </c>
      <c r="D75" s="24">
        <v>51700</v>
      </c>
      <c r="E75" s="24">
        <v>183300</v>
      </c>
      <c r="F75" s="20"/>
      <c r="G75" s="22"/>
      <c r="H75" s="18" t="s">
        <v>126</v>
      </c>
      <c r="I75" s="23">
        <f>D75/C75</f>
        <v>0.22</v>
      </c>
      <c r="J75" s="39"/>
      <c r="K75" s="39"/>
    </row>
    <row r="76" spans="1:11" ht="54" customHeight="1" x14ac:dyDescent="0.25">
      <c r="A76" s="15">
        <v>72</v>
      </c>
      <c r="B76" s="20" t="s">
        <v>100</v>
      </c>
      <c r="C76" s="22">
        <v>629000</v>
      </c>
      <c r="D76" s="22">
        <v>157250</v>
      </c>
      <c r="E76" s="22">
        <v>471750</v>
      </c>
      <c r="F76" s="20"/>
      <c r="G76" s="20"/>
      <c r="H76" s="18" t="s">
        <v>29</v>
      </c>
      <c r="I76" s="23">
        <f>D76/C76</f>
        <v>0.25</v>
      </c>
      <c r="J76" s="41" t="s">
        <v>134</v>
      </c>
      <c r="K76" s="41"/>
    </row>
    <row r="77" spans="1:11" ht="54" customHeight="1" x14ac:dyDescent="0.25">
      <c r="A77" s="15">
        <v>73</v>
      </c>
      <c r="B77" s="26" t="s">
        <v>122</v>
      </c>
      <c r="C77" s="22">
        <v>1605000</v>
      </c>
      <c r="D77" s="22">
        <v>321000</v>
      </c>
      <c r="E77" s="22">
        <v>1284000</v>
      </c>
      <c r="F77" s="20"/>
      <c r="G77" s="20"/>
      <c r="H77" s="38" t="s">
        <v>121</v>
      </c>
      <c r="I77" s="23">
        <f>D77/C77</f>
        <v>0.2</v>
      </c>
      <c r="J77" s="39" t="s">
        <v>128</v>
      </c>
      <c r="K77" s="39"/>
    </row>
    <row r="78" spans="1:11" ht="54" customHeight="1" x14ac:dyDescent="0.25">
      <c r="A78" s="15">
        <v>74</v>
      </c>
      <c r="B78" s="27" t="s">
        <v>123</v>
      </c>
      <c r="C78" s="17">
        <v>1707000</v>
      </c>
      <c r="D78" s="17">
        <v>341400</v>
      </c>
      <c r="E78" s="17">
        <v>1365600</v>
      </c>
      <c r="F78" s="16"/>
      <c r="G78" s="16"/>
      <c r="H78" s="38"/>
      <c r="I78" s="19">
        <f>D78/C78</f>
        <v>0.2</v>
      </c>
      <c r="J78" s="39"/>
      <c r="K78" s="39"/>
    </row>
    <row r="79" spans="1:11" ht="54" customHeight="1" x14ac:dyDescent="0.25">
      <c r="A79" s="15">
        <v>75</v>
      </c>
      <c r="B79" s="28"/>
      <c r="C79" s="17">
        <v>1707000</v>
      </c>
      <c r="D79" s="17">
        <v>341400</v>
      </c>
      <c r="E79" s="17">
        <v>1365600</v>
      </c>
      <c r="F79" s="16"/>
      <c r="G79" s="16"/>
      <c r="H79" s="38"/>
      <c r="I79" s="19">
        <f>D79/C79</f>
        <v>0.2</v>
      </c>
      <c r="J79" s="39"/>
      <c r="K79" s="39"/>
    </row>
    <row r="80" spans="1:11" ht="54" customHeight="1" x14ac:dyDescent="0.25">
      <c r="A80" s="15">
        <v>76</v>
      </c>
      <c r="B80" s="28"/>
      <c r="C80" s="17">
        <v>1707000</v>
      </c>
      <c r="D80" s="17">
        <v>341400</v>
      </c>
      <c r="E80" s="17">
        <v>1365600</v>
      </c>
      <c r="F80" s="16"/>
      <c r="G80" s="16"/>
      <c r="H80" s="38"/>
      <c r="I80" s="19">
        <f>D80/C80</f>
        <v>0.2</v>
      </c>
      <c r="J80" s="39"/>
      <c r="K80" s="39"/>
    </row>
    <row r="81" spans="1:11" x14ac:dyDescent="0.25">
      <c r="A81" s="15">
        <v>77</v>
      </c>
      <c r="B81" s="28"/>
      <c r="C81" s="17">
        <v>1707000</v>
      </c>
      <c r="D81" s="17">
        <v>341400</v>
      </c>
      <c r="E81" s="17">
        <v>1365600</v>
      </c>
      <c r="F81" s="16"/>
      <c r="G81" s="16"/>
      <c r="H81" s="38"/>
      <c r="I81" s="19">
        <f>D81/C81</f>
        <v>0.2</v>
      </c>
      <c r="J81" s="39"/>
      <c r="K81" s="39"/>
    </row>
    <row r="82" spans="1:11" x14ac:dyDescent="0.25">
      <c r="C82" s="1"/>
      <c r="D82" s="5"/>
      <c r="E82" s="1"/>
      <c r="F82" s="6"/>
      <c r="G82" s="6"/>
    </row>
    <row r="83" spans="1:11" x14ac:dyDescent="0.25">
      <c r="C83" s="1"/>
      <c r="D83" s="5"/>
      <c r="E83" s="1"/>
      <c r="F83" s="6"/>
      <c r="G83" s="6"/>
    </row>
    <row r="84" spans="1:11" x14ac:dyDescent="0.25">
      <c r="C84" s="1"/>
      <c r="D84" s="5"/>
      <c r="E84" s="1"/>
      <c r="F84" s="6"/>
      <c r="G84" s="6"/>
    </row>
    <row r="85" spans="1:11" x14ac:dyDescent="0.25">
      <c r="C85" s="1"/>
      <c r="D85" s="5"/>
      <c r="E85" s="1"/>
      <c r="F85" s="6"/>
      <c r="G85" s="6"/>
    </row>
    <row r="86" spans="1:11" x14ac:dyDescent="0.25">
      <c r="C86" s="1"/>
      <c r="D86" s="5"/>
      <c r="E86" s="1"/>
      <c r="F86" s="6"/>
      <c r="G86" s="6"/>
    </row>
    <row r="87" spans="1:11" x14ac:dyDescent="0.25">
      <c r="C87" s="1"/>
      <c r="D87" s="5"/>
      <c r="E87" s="1"/>
      <c r="F87" s="6"/>
      <c r="G87" s="6"/>
    </row>
    <row r="88" spans="1:11" x14ac:dyDescent="0.25">
      <c r="C88" s="1"/>
      <c r="D88" s="5"/>
      <c r="E88" s="1"/>
      <c r="F88" s="6"/>
      <c r="G88" s="6"/>
    </row>
    <row r="89" spans="1:11" x14ac:dyDescent="0.25">
      <c r="C89" s="1"/>
      <c r="D89" s="5"/>
      <c r="E89" s="1"/>
      <c r="F89" s="6"/>
      <c r="G89" s="6"/>
    </row>
    <row r="90" spans="1:11" x14ac:dyDescent="0.25">
      <c r="C90" s="1"/>
      <c r="D90" s="5"/>
      <c r="E90" s="1"/>
      <c r="F90" s="6"/>
      <c r="G90" s="6"/>
    </row>
    <row r="91" spans="1:11" x14ac:dyDescent="0.25">
      <c r="C91" s="1"/>
      <c r="D91" s="5"/>
      <c r="E91" s="1"/>
      <c r="F91" s="6"/>
      <c r="G91" s="6"/>
    </row>
    <row r="92" spans="1:11" x14ac:dyDescent="0.25">
      <c r="C92" s="1"/>
      <c r="D92" s="5"/>
      <c r="E92" s="1"/>
      <c r="F92" s="6"/>
      <c r="G92" s="6"/>
    </row>
    <row r="93" spans="1:11" x14ac:dyDescent="0.25">
      <c r="C93" s="1"/>
      <c r="D93" s="5"/>
      <c r="E93" s="1"/>
      <c r="F93" s="6"/>
      <c r="G93" s="6"/>
    </row>
    <row r="94" spans="1:11" x14ac:dyDescent="0.25">
      <c r="C94" s="1"/>
      <c r="D94" s="5"/>
      <c r="E94" s="1"/>
      <c r="F94" s="6"/>
      <c r="G94" s="6"/>
    </row>
    <row r="95" spans="1:11" x14ac:dyDescent="0.25">
      <c r="C95" s="1"/>
      <c r="D95" s="5"/>
      <c r="E95" s="1"/>
      <c r="F95" s="6"/>
      <c r="G95" s="6"/>
    </row>
    <row r="96" spans="1:11" x14ac:dyDescent="0.25">
      <c r="C96" s="1"/>
      <c r="D96" s="5"/>
      <c r="E96" s="1"/>
      <c r="F96" s="6"/>
      <c r="G96" s="6"/>
    </row>
    <row r="97" spans="3:7" x14ac:dyDescent="0.25">
      <c r="C97" s="1"/>
      <c r="D97" s="5"/>
      <c r="E97" s="1"/>
      <c r="F97" s="6"/>
      <c r="G97" s="6"/>
    </row>
    <row r="98" spans="3:7" x14ac:dyDescent="0.25">
      <c r="C98" s="1"/>
      <c r="D98" s="5"/>
      <c r="E98" s="1"/>
      <c r="F98" s="6"/>
      <c r="G98" s="6"/>
    </row>
    <row r="99" spans="3:7" x14ac:dyDescent="0.25">
      <c r="C99" s="1"/>
      <c r="D99" s="5"/>
      <c r="E99" s="1"/>
      <c r="F99" s="6"/>
      <c r="G99" s="6"/>
    </row>
    <row r="100" spans="3:7" x14ac:dyDescent="0.25">
      <c r="C100" s="1"/>
      <c r="D100" s="5"/>
      <c r="E100" s="1"/>
      <c r="F100" s="6"/>
      <c r="G100" s="6"/>
    </row>
    <row r="101" spans="3:7" x14ac:dyDescent="0.25">
      <c r="C101" s="1"/>
      <c r="D101" s="5"/>
      <c r="E101" s="1"/>
      <c r="F101" s="6"/>
      <c r="G101" s="6"/>
    </row>
    <row r="102" spans="3:7" x14ac:dyDescent="0.25">
      <c r="C102" s="1"/>
      <c r="D102" s="5"/>
      <c r="E102" s="1"/>
    </row>
    <row r="103" spans="3:7" x14ac:dyDescent="0.25">
      <c r="C103" s="1"/>
      <c r="D103" s="5"/>
      <c r="E103" s="1"/>
    </row>
    <row r="104" spans="3:7" x14ac:dyDescent="0.25">
      <c r="C104" s="1"/>
      <c r="D104" s="5"/>
      <c r="E104" s="1"/>
    </row>
    <row r="105" spans="3:7" x14ac:dyDescent="0.25">
      <c r="C105" s="1"/>
      <c r="D105" s="5"/>
      <c r="E105" s="1"/>
    </row>
    <row r="106" spans="3:7" x14ac:dyDescent="0.25">
      <c r="C106" s="1"/>
      <c r="D106" s="5"/>
      <c r="E106" s="1"/>
    </row>
    <row r="107" spans="3:7" x14ac:dyDescent="0.25">
      <c r="C107" s="1"/>
      <c r="D107" s="5"/>
      <c r="E107" s="1"/>
    </row>
    <row r="108" spans="3:7" x14ac:dyDescent="0.25">
      <c r="C108" s="1"/>
      <c r="D108" s="5"/>
      <c r="E108" s="1"/>
    </row>
    <row r="109" spans="3:7" x14ac:dyDescent="0.25">
      <c r="C109" s="1"/>
      <c r="D109" s="5"/>
      <c r="E109" s="1"/>
    </row>
    <row r="110" spans="3:7" x14ac:dyDescent="0.25">
      <c r="C110" s="1"/>
      <c r="D110" s="5"/>
      <c r="E110" s="1"/>
    </row>
    <row r="111" spans="3:7" x14ac:dyDescent="0.25">
      <c r="C111" s="1"/>
      <c r="D111" s="5"/>
      <c r="E111" s="1"/>
    </row>
    <row r="112" spans="3:7" x14ac:dyDescent="0.25">
      <c r="C112" s="1"/>
      <c r="D112" s="5"/>
      <c r="E112" s="1"/>
    </row>
    <row r="113" spans="4:4" s="1" customFormat="1" x14ac:dyDescent="0.25">
      <c r="D113" s="5"/>
    </row>
    <row r="114" spans="4:4" s="1" customFormat="1" x14ac:dyDescent="0.25">
      <c r="D114" s="5"/>
    </row>
    <row r="115" spans="4:4" s="1" customFormat="1" x14ac:dyDescent="0.25">
      <c r="D115" s="5"/>
    </row>
    <row r="116" spans="4:4" s="1" customFormat="1" x14ac:dyDescent="0.25">
      <c r="D116" s="5"/>
    </row>
    <row r="117" spans="4:4" s="1" customFormat="1" x14ac:dyDescent="0.25">
      <c r="D117" s="5"/>
    </row>
    <row r="118" spans="4:4" s="1" customFormat="1" x14ac:dyDescent="0.25">
      <c r="D118" s="5"/>
    </row>
    <row r="119" spans="4:4" s="1" customFormat="1" x14ac:dyDescent="0.25"/>
    <row r="120" spans="4:4" s="1" customFormat="1" x14ac:dyDescent="0.25"/>
    <row r="121" spans="4:4" s="1" customFormat="1" x14ac:dyDescent="0.25"/>
    <row r="122" spans="4:4" s="1" customFormat="1" x14ac:dyDescent="0.25"/>
    <row r="123" spans="4:4" s="1" customFormat="1" x14ac:dyDescent="0.25"/>
    <row r="124" spans="4:4" s="1" customFormat="1" x14ac:dyDescent="0.25"/>
    <row r="125" spans="4:4" s="1" customFormat="1" x14ac:dyDescent="0.25"/>
    <row r="126" spans="4:4" s="1" customFormat="1" x14ac:dyDescent="0.25"/>
    <row r="127" spans="4:4" s="1" customFormat="1" x14ac:dyDescent="0.25"/>
    <row r="128" spans="4:4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33">
    <mergeCell ref="H12:H17"/>
    <mergeCell ref="H24:H29"/>
    <mergeCell ref="H30:H39"/>
    <mergeCell ref="H51:H52"/>
    <mergeCell ref="H56:H59"/>
    <mergeCell ref="J77:K81"/>
    <mergeCell ref="J3:K3"/>
    <mergeCell ref="J68:K72"/>
    <mergeCell ref="J73:K75"/>
    <mergeCell ref="J76:K76"/>
    <mergeCell ref="J62:K62"/>
    <mergeCell ref="J63:K64"/>
    <mergeCell ref="J65:K67"/>
    <mergeCell ref="J5:K11"/>
    <mergeCell ref="J12:K61"/>
    <mergeCell ref="A1:H1"/>
    <mergeCell ref="A2:H2"/>
    <mergeCell ref="A3:A4"/>
    <mergeCell ref="B3:B4"/>
    <mergeCell ref="C3:C4"/>
    <mergeCell ref="H3:H4"/>
    <mergeCell ref="F18:F23"/>
    <mergeCell ref="H18:H23"/>
    <mergeCell ref="G18:G23"/>
    <mergeCell ref="H40:H49"/>
    <mergeCell ref="F40:F49"/>
    <mergeCell ref="G40:G49"/>
    <mergeCell ref="B78:B81"/>
    <mergeCell ref="H63:H64"/>
    <mergeCell ref="H65:H67"/>
    <mergeCell ref="F30:F39"/>
    <mergeCell ref="G30:G39"/>
    <mergeCell ref="H77:H81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2025-10-31T11:07:11Z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