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ivestream\upweb\"/>
    </mc:Choice>
  </mc:AlternateContent>
  <xr:revisionPtr revIDLastSave="0" documentId="13_ncr:1_{B2D2C847-E7DD-4E6E-BEC2-725B5DA18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7" l="1"/>
  <c r="I49" i="7"/>
  <c r="I48" i="7"/>
  <c r="I36" i="7"/>
  <c r="I38" i="7"/>
  <c r="I39" i="7"/>
  <c r="I40" i="7"/>
  <c r="I41" i="7"/>
  <c r="I42" i="7"/>
  <c r="I43" i="7"/>
  <c r="I44" i="7"/>
  <c r="I45" i="7"/>
  <c r="I46" i="7"/>
  <c r="I47" i="7"/>
  <c r="I37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</calcChain>
</file>

<file path=xl/sharedStrings.xml><?xml version="1.0" encoding="utf-8"?>
<sst xmlns="http://schemas.openxmlformats.org/spreadsheetml/2006/main" count="127" uniqueCount="125">
  <si>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</si>
  <si>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</si>
  <si>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</si>
  <si>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</si>
  <si>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</si>
  <si>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</si>
  <si>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</si>
  <si>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</si>
  <si>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</si>
  <si>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</si>
  <si>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</si>
  <si>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Giảm 155,000 đồng Máy nay thực phẩm Animo Pettie</t>
  </si>
  <si>
    <t>Giảm 100,000 đồng Nồi nấu chậm Bear 0,8L</t>
  </si>
  <si>
    <t>Giảm 95,000 đồng Xe đẩy 2 chiều gấp gọn Animo Compact</t>
  </si>
  <si>
    <t>Giảm 15% Sữa tắm gội toàn thân Johnson Baby 500ml bao bì mới</t>
  </si>
  <si>
    <t>Giảm 10% khi mua 1 Sữa dưỡng thể Aveeno Baby Daily Moisture Lotion 100g</t>
  </si>
  <si>
    <t>Giảm 10% khi mua 1 Kem dưỡng ẩm Aveeno Baby Soothing Relief Moisture Cream 100g</t>
  </si>
  <si>
    <t>Giảm 10% khi mua 1 Kem dưỡng ẩm Aveeno Baby Dermexa Moisturizing Cream 100g</t>
  </si>
  <si>
    <t>Giảm 35% combo 2 Mì Baby Somen 5 vị rau củ dành cho trẻ từ 6 tháng tuổi (hiệu Hakubaku)</t>
  </si>
  <si>
    <t>Giảm 50% combo 2 Bánh xốp sữa Manna</t>
  </si>
  <si>
    <t>Giảm 50% combo 2 Kẹo sáng tạo bánh Donuts - Popin'Cookin' - Tanoshii Donuts</t>
  </si>
  <si>
    <t>Giảm 30% combo 2 Váng sữa GrowPlus+ vị vanilla (bạc) lốc 4 hộp</t>
  </si>
  <si>
    <t>Giảm 5% khi mua 1 Thực phẩm bảo vệ sức khỏe Vitamin D3+K2 MK7 200IE + 15ug Baby&amp;Kind Sunday Natural</t>
  </si>
  <si>
    <t>Giảm 20% khi mua 1 Thực Phẩm Bổ Sung Springen Vitamin Easy Odigesto Jelly</t>
  </si>
  <si>
    <t>Giảm 20% khi mua 1 Thực Phẩm Bổ Sung Springen Vitamin Long Legs Jelly</t>
  </si>
  <si>
    <t>Giảm 20% khi mua 1 Thực Phẩm Bổ Sung Springen Vitamin Super Immune Jelly</t>
  </si>
  <si>
    <t>Giảm 20% khi mua 1 Thực Phẩm Bổ Sung Springen Vitamin Sleep And Calm Jelly</t>
  </si>
  <si>
    <t>Giảm 20% khi mua 1 Thực Phẩm Bổ Sung Springen Vitamin Appetito Jelly</t>
  </si>
  <si>
    <t>Giảm 20% khi mua 1 Thực Phẩm Bổ Sung Springen Vitamin Super Oeyebraino Jelly</t>
  </si>
  <si>
    <t>Giảm 15% khi mua 1 Xịt chống sâu răng Midkid hương táo 20mL</t>
  </si>
  <si>
    <t>Giảm 15% khi mua 1 Xịt chống sâu răng Midkid hương nho 30mL</t>
  </si>
  <si>
    <t>Giảm 30% khi mua 1 Thực phẩm bảo vệ sức khỏe Healthy Care Kids High Strength DHA</t>
  </si>
  <si>
    <t>Giảm 30% khi mua 1 Thực phẩm bảo vệ sức khỏe Healthy Care Milk Calcium</t>
  </si>
  <si>
    <t>Giảm 15% khi mua 1 Thực phẩm bảo vệ sức khỏe BioGaia Protectis Tablets</t>
  </si>
  <si>
    <t>Giảm 15% khi mua 1 Thực Phẩm bảo vệ sức khỏe BioGaia Protectis minipack</t>
  </si>
  <si>
    <t>Tặng 1 lốc khi mua Combo 3 Thực phẩm bổ sung sữa dinh dưỡng pha sẵn GrowPLUS+ Colos Immunel 180/110ml</t>
  </si>
  <si>
    <t xml:space="preserve">Tặng 1 lốc khi mua Combo 3 Sữa bột pha sẵn GrowPLUS+ vị chuối/vị dâu 110ml </t>
  </si>
  <si>
    <t>Tặng 1 lốc khi mua Combo 3 Thực phẩm bổ sung Nestlé NANGROW 6/9</t>
  </si>
  <si>
    <t>Tặng 1 lốc khi mua Combo 3 Thực phẩm dinh dưỡng y học Nutren Junior 110ml (1 -10 tuổi) (Lốc 4 hộp)</t>
  </si>
  <si>
    <t>Tặng 1 lốc khi mua Combo 3 Sữa dinh dưỡng pha sẵn Aptamil Kid, 180ml (lốc 3 hộp)</t>
  </si>
  <si>
    <t>Tặng 1 lốc khi mua Combo 3 Sữa pha sẵn Aptamil Super Gold Kid 180ml (lốc 3 hộp)</t>
  </si>
  <si>
    <t>Tặng 1 lốc khi mua Combo 3 Sữa dinh dưỡng pha sẵn Aptamil Kid, 110ml (lốc 3 hộp)</t>
  </si>
  <si>
    <t>Tặng 1 lốc khi mua Combo 3 Sữa uống dinh dưỡng Colosbaby Gold 180ml (Lốc 4 hộp)</t>
  </si>
  <si>
    <t>Tặng 1 lốc khi mua Combo 3 Sữa uống dinh dưỡng Colosbaby 110ml, lốc 4 hộp (trên 1 tuổi)</t>
  </si>
  <si>
    <t xml:space="preserve">Giảm 50% khi mua Tã quần Molfix Sweet Dreams </t>
  </si>
  <si>
    <t>Giảm 29.000đ khi mua Tã quần Molfix Oxygen</t>
  </si>
  <si>
    <t>Tặng Nón/Kệ 3 tầng/Tã quần Molfix Jumbo L/XL/XXL khi mua đơn hàng tã Molfix bất kỳ từ 399.000đ (tối đa 1 deal/khách hàng)</t>
  </si>
  <si>
    <t>8h -24h ngày 11/11/2025 - 28/11/2025</t>
  </si>
  <si>
    <t>8h -24H ngày 11/11/2025</t>
  </si>
  <si>
    <t>Máy xay thực phẩm Animo Petite (300ml,SW-MG8105)</t>
  </si>
  <si>
    <t>Nồi nấu chậm Bear 0,8L (Vàng, SUBE001, Vi)</t>
  </si>
  <si>
    <t>Xe đẩy 2 chiều gấp gọn Animo Compact (BS-T68)</t>
  </si>
  <si>
    <t>Sữa tắm gội toàn thân Johnson Baby 500ml bao bì mới</t>
  </si>
  <si>
    <t>Sữa dưỡng thể Aveeno Baby Daily Moisture Lotion 100g</t>
  </si>
  <si>
    <t>Kem dưỡng ẩm Aveeno Baby Soothing Relief Moisture Cream 100g</t>
  </si>
  <si>
    <t>Kem dưỡng ẩm Aveeno Baby Dermexa Moisturizing Cream 100g</t>
  </si>
  <si>
    <t>Sữa tắm gội trẻ em tinh chất hoa cúc (Cetaphil Baby Wash&amp;Shampoo) 400ml</t>
  </si>
  <si>
    <t>Combo 2 Mì Baby Somen 5 vị rau củ dành cho trẻ từ 6 tháng tuổi (hiệu Hakubaku)</t>
  </si>
  <si>
    <t>Combo 2 Bánh xốp sữa Manna</t>
  </si>
  <si>
    <t>Combo 2 Kẹo sáng tạo bánh Donuts - Popin'Cookin' - Tanoshii Donuts</t>
  </si>
  <si>
    <t>Combo 2 Váng sữa GrowPlus+ vị vanilla (bạc) lốc 4 hộp</t>
  </si>
  <si>
    <t>Combo 2 Bánh Ăn Dặm Gerber vị Táo Dâu 42g</t>
  </si>
  <si>
    <t>Combo 2 Bánh ăn dặm Gerber Puffs Việt Quất</t>
  </si>
  <si>
    <t>Combo 2 Bánh Ăn Dặm Gerber vị Chuối 42g</t>
  </si>
  <si>
    <t>Combo 2 Bánh gạo Gerber vị chuối đào</t>
  </si>
  <si>
    <t>Combo 2 Bánh gạo Gerber vị Dâu Táo Cải bó xôi</t>
  </si>
  <si>
    <t>Combo 2 Bánh ăn dặm Gerber vị Xoài, Mâm Xôi 6hộp x 48g</t>
  </si>
  <si>
    <t>Thực phẩm bảo vệ sức khỏe Vitamin D3+K2 MK7 200IE + 15ug Baby&amp;Kind Sunday Natural</t>
  </si>
  <si>
    <t>Thực Phẩm Bổ Sung Springen Vitamin Easy Odigesto Jelly</t>
  </si>
  <si>
    <t>Thực Phẩm Bổ Sung Springen Vitamin Long Legs Jelly</t>
  </si>
  <si>
    <t>Thực Phẩm Bổ Sung Springen Vitamin Super Immune Jelly</t>
  </si>
  <si>
    <t>Thực Phẩm Bổ Sung Springen Vitamin Sleep And Calm Jelly</t>
  </si>
  <si>
    <t>Thực Phẩm Bổ Sung Springen Vitamin Appetito Jelly</t>
  </si>
  <si>
    <t>Thực Phẩm Bổ Sung Springen Vitamin Super Oeyebraino Jelly</t>
  </si>
  <si>
    <t>Xịt chống sâu răng Midkid hương táo 20mL</t>
  </si>
  <si>
    <t>Xịt chống sâu răng Midkid hương nho 30mL</t>
  </si>
  <si>
    <t>Thực phẩm bảo vệ sức khỏe Healthy Care Kids High Strength DHA</t>
  </si>
  <si>
    <t>Thực phẩm bảo vệ sức khỏe Healthy Care Milk Calcium</t>
  </si>
  <si>
    <t>Thực phẩm bảo vệ sức khỏe BioGaia Protectis Tablets</t>
  </si>
  <si>
    <t>Thực Phẩm bảo vệ sức khỏe BioGaia Protectis minipack</t>
  </si>
  <si>
    <t>Combo 3 Thực phẩm bổ sung sữa dinh dưỡng pha sẵn GrowPLUS+ Colos Immunel, 4x180ml (trên 1 tuổi)</t>
  </si>
  <si>
    <t>Combo 3 Thực phẩm bổ sung sữa dinh dưỡng pha sẵn GrowPLUS+ Colos Immunel, 4x110ml (trên 1 tuổi)</t>
  </si>
  <si>
    <t>Combo 3 Sữa bột pha sẵn GrowPLUS+ vị chuối 110ml (lốc 4 hộp) (Trên 1 tuổi)</t>
  </si>
  <si>
    <t>Combo 3 Sữa bột pha sẵn GrowPLUS+ vị dâu 110ml (lốc 4 hộp) (Trên 1 tuổi)</t>
  </si>
  <si>
    <t>Combo 3 Thực phẩm bổ sung Nestlé NANGROW 6 (4x180ml)</t>
  </si>
  <si>
    <t>Combo 3 Thực phẩm bổ sung Nestlé NANGROW 9 (4x110ml)</t>
  </si>
  <si>
    <t>Combo 3 Thực phẩm dinh dưỡng y học Nutren Junior 110ml (1 -10 tuổi) (Lốc 4 hộp)</t>
  </si>
  <si>
    <t>Combo 3 Sữa dinh dưỡng pha sẵn Aptamil Kid, 180ml (lốc 3 hộp)</t>
  </si>
  <si>
    <t>Combo 3 Sữa pha sẵn Aptamil Super Gold Kid 180ml (lốc 3 hộp)</t>
  </si>
  <si>
    <t>Combo 3 Sữa dinh dưỡng pha sẵn Aptamil Kid, 110ml (lốc 3 hộp)</t>
  </si>
  <si>
    <t>Combo 3 Sữa uống dinh dưỡng Colosbaby Gold 180ml (Lốc 4 hộp)</t>
  </si>
  <si>
    <t>Combo 3 Sữa uống dinh dưỡng Colosbaby 110ml, lốc 4 hộp (trên 1 tuổi)</t>
  </si>
  <si>
    <t>Tã quần Molfix Sweet dreams</t>
  </si>
  <si>
    <t>Tã quần Molfix Oxygen</t>
  </si>
  <si>
    <t>Đơn hàng tã Molfix bất kỳ từ 399.000đ</t>
  </si>
  <si>
    <t>Thực phẩm bổ sung sữa dinh dưỡng pha sẵn GrowPLUS+ Colos Immunel, 4x180ml (trên 1 tuổi)</t>
  </si>
  <si>
    <t>Thực phẩm bổ sung sữa dinh dưỡng pha sẵn GrowPLUS+ Colos Immunel, 4x110ml (trên 1 tuổi)</t>
  </si>
  <si>
    <t>Sữa bột pha sẵn GrowPLUS+ vị chuối 110ml (lốc 4 hộp) (Trên 1 tuổi)</t>
  </si>
  <si>
    <t>Sữa bột pha sẵn GrowPLUS+ vị dâu 110ml (lốc 4 hộp) (Trên 1 tuổi)</t>
  </si>
  <si>
    <t>Thực phẩm bổ sung Nestlé NANGROW 6 (4x180ml)</t>
  </si>
  <si>
    <t>Thực phẩm bổ sung Nestlé NANGROW 9 (4x110ml)</t>
  </si>
  <si>
    <t>Thực phẩm dinh dưỡng y học Nutren Junior 110ml (1 -10 tuổi) (Lốc 4 hộp)</t>
  </si>
  <si>
    <t>Sữa dinh dưỡng pha sẵn Aptamil Kid, 180ml (lốc 3 hộp)</t>
  </si>
  <si>
    <t>Sữa pha sẵn Aptamil Super Gold Kid 180ml (lốc 3 hộp)</t>
  </si>
  <si>
    <t>Sữa dinh dưỡng pha sẵn Aptamil Kid, 110ml (lốc 3 hộp)</t>
  </si>
  <si>
    <t>Sữa uống dinh dưỡng Colosbaby Gold 180ml (Lốc 4 hộp)</t>
  </si>
  <si>
    <t>Sữa uống dinh dưỡng Colosbaby 110ml, lốc 4 hộp (trên 1 tuổi)</t>
  </si>
  <si>
    <t>Nón</t>
  </si>
  <si>
    <t>Kệ 3 tầng</t>
  </si>
  <si>
    <t>Tã quần Molfix Jumbo L/XL/XXL</t>
  </si>
  <si>
    <t>Không đồng thời CTKM khác</t>
  </si>
  <si>
    <t>Đồng thời CTKM tặng quà</t>
  </si>
  <si>
    <t xml:space="preserve">Đồng thời CTKM Tặng quà </t>
  </si>
  <si>
    <t>Đồng thời CTKM giảm giá (trừ Molfix Sweet dreams)</t>
  </si>
  <si>
    <t>Lưu ý</t>
  </si>
  <si>
    <t>Thời gian khuyến mại</t>
  </si>
  <si>
    <t>DANH SÁCH CƠ CẤU SẢN PHẨM KHUYẾN MẠI (DSKM-84-11/KD.CC)</t>
  </si>
  <si>
    <t>[KÈM THEO THÔNG BÁO THỰC HIỆN KHUYẾN MẠI SỐ 84-11/KD.CC]</t>
  </si>
  <si>
    <t>Giảm 30.000 VNĐ khi mua Sữa tắm gội trẻ em tinh chất hoa cúc Cetaphil Baby Wash&amp;Shampoo 400ml</t>
  </si>
  <si>
    <t>Giảm còn 154.000 VNĐ khi mua combo 2 Bánh Ăn Dặm Gerber vị Táo Dâu 42g</t>
  </si>
  <si>
    <t>Giảm còn 154.000 VNĐkhi mua combo 2 Bánh ăn dặm Gerber Puffs Việt Quất</t>
  </si>
  <si>
    <t>Giảm còn 154.000 VNĐkhi mua combo 2 Bánh Ăn Dặm Gerber vị Chuối 42g</t>
  </si>
  <si>
    <t>Giảm còn 150.000 VNĐ khi mua Combo 2 Bánh gạo Gerber vị chuối đào</t>
  </si>
  <si>
    <t>Giảm còn 150.000 VNĐ khi mua Combo 2 Bánh gạo Gerber vị Dâu Táo Cải bó xôi</t>
  </si>
  <si>
    <t>Giảm còn 150.000 VNĐ khi mua Combo 2 Bánh ăn dặm Gerber vị Xoài, Mâm Xôi 6hộp x 48g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</si>
</sst>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rgb="FF7030A0"/>
      <name val="Times New Roman"/>
      <family val="1"/>
    </font>
    <font>
      <sz val="10"/>
      <color theme="1"/>
      <name val="Arial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0" fontId="8" fillId="2" borderId="1" xfId="6" applyNumberFormat="1" applyFont="1" applyFill="1" applyBorder="1" applyAlignment="1">
      <alignment horizontal="center"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6" fontId="9" fillId="2" borderId="1" xfId="5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67" fontId="9" fillId="0" borderId="1" xfId="9" applyNumberFormat="1" applyFont="1" applyBorder="1" applyAlignment="1">
      <alignment vertical="center" wrapText="1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5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right" vertical="center" wrapText="1"/>
    </xf>
    <xf numFmtId="0" fontId="13" fillId="0" borderId="1" xfId="0" applyFont="1" applyBorder="1"/>
    <xf numFmtId="9" fontId="13" fillId="0" borderId="1" xfId="0" applyNumberFormat="1" applyFont="1" applyBorder="1"/>
    <xf numFmtId="0" fontId="0" fillId="0" borderId="1" xfId="0" applyBorder="1"/>
    <xf numFmtId="0" fontId="13" fillId="0" borderId="1" xfId="0" applyFont="1" applyBorder="1" applyAlignment="1">
      <alignment wrapText="1"/>
    </xf>
    <xf numFmtId="165" fontId="9" fillId="0" borderId="1" xfId="5" applyNumberFormat="1" applyFont="1" applyBorder="1" applyAlignment="1">
      <alignment vertical="center" wrapText="1"/>
    </xf>
    <xf numFmtId="165" fontId="9" fillId="2" borderId="1" xfId="5" applyNumberFormat="1" applyFont="1" applyFill="1" applyBorder="1"/>
    <xf numFmtId="165" fontId="9" fillId="2" borderId="1" xfId="5" applyNumberFormat="1" applyFont="1" applyFill="1" applyBorder="1" applyAlignment="1">
      <alignment vertical="center"/>
    </xf>
    <xf numFmtId="165" fontId="7" fillId="0" borderId="1" xfId="5" applyNumberFormat="1" applyFont="1" applyBorder="1"/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165" fontId="7" fillId="0" borderId="1" xfId="5" applyNumberFormat="1" applyFont="1" applyBorder="1" applyAlignment="1">
      <alignment wrapText="1"/>
    </xf>
    <xf numFmtId="9" fontId="13" fillId="0" borderId="1" xfId="0" applyNumberFormat="1" applyFont="1" applyBorder="1" applyAlignment="1">
      <alignment horizontal="right" wrapText="1"/>
    </xf>
    <xf numFmtId="165" fontId="7" fillId="0" borderId="1" xfId="5" applyNumberFormat="1" applyFont="1" applyBorder="1" applyAlignment="1">
      <alignment horizontal="center" wrapText="1"/>
    </xf>
    <xf numFmtId="9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3" xfId="5" applyNumberFormat="1" applyFont="1" applyBorder="1" applyAlignment="1">
      <alignment horizontal="center" wrapText="1"/>
    </xf>
    <xf numFmtId="165" fontId="13" fillId="0" borderId="5" xfId="5" applyNumberFormat="1" applyFont="1" applyBorder="1" applyAlignment="1">
      <alignment horizontal="center" wrapText="1"/>
    </xf>
    <xf numFmtId="165" fontId="13" fillId="0" borderId="4" xfId="5" applyNumberFormat="1" applyFont="1" applyBorder="1" applyAlignment="1">
      <alignment horizontal="center" wrapText="1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8" fillId="0" borderId="1" xfId="0" applyFont="1" applyBorder="1"/>
    <xf numFmtId="0" fontId="13" fillId="4" borderId="1" xfId="0" applyFont="1" applyFill="1" applyBorder="1"/>
    <xf numFmtId="0" fontId="13" fillId="4" borderId="1" xfId="0" applyFont="1" applyFill="1" applyBorder="1" applyAlignment="1">
      <alignment wrapText="1"/>
    </xf>
    <xf numFmtId="0" fontId="13" fillId="2" borderId="1" xfId="0" applyFont="1" applyFill="1" applyBorder="1"/>
    <xf numFmtId="0" fontId="13" fillId="2" borderId="1" xfId="0" applyFont="1" applyFill="1" applyBorder="1" applyAlignment="1">
      <alignment wrapText="1"/>
    </xf>
    <xf numFmtId="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wrapText="1"/>
    </xf>
    <xf numFmtId="165" fontId="12" fillId="2" borderId="1" xfId="5" applyNumberFormat="1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165" fontId="7" fillId="2" borderId="1" xfId="5" applyNumberFormat="1" applyFont="1" applyFill="1" applyBorder="1"/>
    <xf numFmtId="0" fontId="7" fillId="2" borderId="1" xfId="0" applyFont="1" applyFill="1" applyBorder="1"/>
    <xf numFmtId="9" fontId="13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/>
    </xf>
    <xf numFmtId="9" fontId="13" fillId="2" borderId="1" xfId="0" applyNumberFormat="1" applyFont="1" applyFill="1" applyBorder="1"/>
    <xf numFmtId="9" fontId="13" fillId="2" borderId="1" xfId="0" applyNumberFormat="1" applyFont="1" applyFill="1" applyBorder="1" applyAlignment="1">
      <alignment wrapText="1"/>
    </xf>
  </cellXfs>
  <cellStyles count="15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10" xr:uid="{00000000-0005-0000-0000-00000B000000}"/>
    <cellStyle name="Normal 3" xfId="8" xr:uid="{00000000-0005-0000-0000-00000C000000}"/>
    <cellStyle name="Percent" xfId="6" builtinId="5"/>
    <cellStyle name="Percent 2" xfId="12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8"/>
  <sheetViews>
    <sheetView tabSelected="1" zoomScale="80" zoomScaleNormal="80" workbookViewId="0">
      <selection activeCell="B10" sqref="B10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46.140625" style="1" customWidth="1"/>
    <col min="11" max="11" width="30.5703125" style="1" customWidth="1"/>
    <col min="12" max="16384" width="11.42578125" style="1"/>
  </cols>
  <sheetData>
    <row r="1" spans="1:11" ht="19.5" customHeight="1" x14ac:dyDescent="0.25">
      <c r="A1" s="41" t="s">
        <v>116</v>
      </c>
      <c r="B1" s="41"/>
      <c r="C1" s="41"/>
      <c r="D1" s="41"/>
      <c r="E1" s="41"/>
      <c r="F1" s="41"/>
      <c r="G1" s="41"/>
      <c r="H1" s="41"/>
      <c r="I1" s="14"/>
    </row>
    <row r="2" spans="1:11" ht="19.5" customHeight="1" x14ac:dyDescent="0.25">
      <c r="A2" s="42" t="s">
        <v>117</v>
      </c>
      <c r="B2" s="42"/>
      <c r="C2" s="42"/>
      <c r="D2" s="42"/>
      <c r="E2" s="42"/>
      <c r="F2" s="42"/>
      <c r="G2" s="43"/>
      <c r="H2" s="43"/>
      <c r="I2" s="14"/>
    </row>
    <row r="3" spans="1:11" ht="63" x14ac:dyDescent="0.25">
      <c r="A3" s="44" t="s">
        <v>0</v>
      </c>
      <c r="B3" s="44" t="s">
        <v>1</v>
      </c>
      <c r="C3" s="46" t="s">
        <v>9</v>
      </c>
      <c r="D3" s="12" t="s">
        <v>2</v>
      </c>
      <c r="E3" s="12" t="s">
        <v>3</v>
      </c>
      <c r="F3" s="12" t="s">
        <v>4</v>
      </c>
      <c r="G3" s="13" t="s">
        <v>8</v>
      </c>
      <c r="H3" s="48" t="s">
        <v>10</v>
      </c>
      <c r="I3" s="5" t="s">
        <v>5</v>
      </c>
      <c r="J3" s="49" t="s">
        <v>115</v>
      </c>
      <c r="K3" s="50" t="s">
        <v>114</v>
      </c>
    </row>
    <row r="4" spans="1:11" ht="35.450000000000003" customHeight="1" x14ac:dyDescent="0.25">
      <c r="A4" s="45"/>
      <c r="B4" s="45"/>
      <c r="C4" s="47"/>
      <c r="D4" s="15" t="s">
        <v>6</v>
      </c>
      <c r="E4" s="16" t="s">
        <v>7</v>
      </c>
      <c r="F4" s="17"/>
      <c r="G4" s="6" t="s">
        <v>6</v>
      </c>
      <c r="H4" s="48"/>
      <c r="I4" s="51"/>
      <c r="J4" s="49"/>
      <c r="K4" s="50"/>
    </row>
    <row r="5" spans="1:11" ht="45.75" customHeight="1" x14ac:dyDescent="0.25">
      <c r="A5" s="7">
        <v>1</v>
      </c>
      <c r="B5" s="18" t="s">
        <v>49</v>
      </c>
      <c r="C5" s="22">
        <v>545000</v>
      </c>
      <c r="D5" s="23">
        <v>155000</v>
      </c>
      <c r="E5" s="23">
        <v>390000</v>
      </c>
      <c r="F5" s="9"/>
      <c r="G5" s="11"/>
      <c r="H5" s="21" t="s">
        <v>11</v>
      </c>
      <c r="I5" s="63">
        <f>D5/C5</f>
        <v>0.28440366972477066</v>
      </c>
      <c r="J5" s="64" t="s">
        <v>47</v>
      </c>
      <c r="K5" s="33" t="s">
        <v>110</v>
      </c>
    </row>
    <row r="6" spans="1:11" x14ac:dyDescent="0.25">
      <c r="A6" s="7">
        <v>2</v>
      </c>
      <c r="B6" s="18" t="s">
        <v>50</v>
      </c>
      <c r="C6" s="22">
        <v>630000</v>
      </c>
      <c r="D6" s="23">
        <v>100000</v>
      </c>
      <c r="E6" s="23">
        <v>530000</v>
      </c>
      <c r="F6" s="9"/>
      <c r="G6" s="11"/>
      <c r="H6" s="21" t="s">
        <v>12</v>
      </c>
      <c r="I6" s="63">
        <f>D6/C6</f>
        <v>0.15873015873015872</v>
      </c>
      <c r="J6" s="64"/>
      <c r="K6" s="33"/>
    </row>
    <row r="7" spans="1:11" ht="26.25" x14ac:dyDescent="0.25">
      <c r="A7" s="7">
        <v>3</v>
      </c>
      <c r="B7" s="18" t="s">
        <v>51</v>
      </c>
      <c r="C7" s="24">
        <v>845000</v>
      </c>
      <c r="D7" s="23">
        <v>95000</v>
      </c>
      <c r="E7" s="23">
        <v>750000</v>
      </c>
      <c r="F7" s="10"/>
      <c r="G7" s="8"/>
      <c r="H7" s="21" t="s">
        <v>13</v>
      </c>
      <c r="I7" s="63">
        <f>D7/C7</f>
        <v>0.11242603550295859</v>
      </c>
      <c r="J7" s="64"/>
      <c r="K7" s="33"/>
    </row>
    <row r="8" spans="1:11" ht="26.25" x14ac:dyDescent="0.25">
      <c r="A8" s="7">
        <v>4</v>
      </c>
      <c r="B8" s="18" t="s">
        <v>52</v>
      </c>
      <c r="C8" s="24">
        <v>171000</v>
      </c>
      <c r="D8" s="23">
        <v>25650</v>
      </c>
      <c r="E8" s="23">
        <v>145350</v>
      </c>
      <c r="F8" s="10"/>
      <c r="G8" s="8"/>
      <c r="H8" s="21" t="s">
        <v>14</v>
      </c>
      <c r="I8" s="63">
        <f>D8/C8</f>
        <v>0.15</v>
      </c>
      <c r="J8" s="64"/>
      <c r="K8" s="33"/>
    </row>
    <row r="9" spans="1:11" ht="26.25" x14ac:dyDescent="0.25">
      <c r="A9" s="7">
        <v>5</v>
      </c>
      <c r="B9" s="52" t="s">
        <v>53</v>
      </c>
      <c r="C9" s="24">
        <v>160000</v>
      </c>
      <c r="D9" s="23">
        <v>16000</v>
      </c>
      <c r="E9" s="23">
        <v>144000</v>
      </c>
      <c r="F9" s="10"/>
      <c r="G9" s="8"/>
      <c r="H9" s="53" t="s">
        <v>15</v>
      </c>
      <c r="I9" s="63">
        <f>D9/C9</f>
        <v>0.1</v>
      </c>
      <c r="J9" s="64"/>
      <c r="K9" s="34" t="s">
        <v>111</v>
      </c>
    </row>
    <row r="10" spans="1:11" ht="26.25" x14ac:dyDescent="0.25">
      <c r="A10" s="7">
        <v>6</v>
      </c>
      <c r="B10" s="52" t="s">
        <v>54</v>
      </c>
      <c r="C10" s="24">
        <v>192000</v>
      </c>
      <c r="D10" s="23">
        <v>19200</v>
      </c>
      <c r="E10" s="23">
        <v>172800</v>
      </c>
      <c r="F10" s="10"/>
      <c r="G10" s="8"/>
      <c r="H10" s="53" t="s">
        <v>16</v>
      </c>
      <c r="I10" s="63">
        <f>D10/C10</f>
        <v>0.1</v>
      </c>
      <c r="J10" s="64"/>
      <c r="K10" s="34"/>
    </row>
    <row r="11" spans="1:11" ht="26.25" x14ac:dyDescent="0.25">
      <c r="A11" s="7">
        <v>7</v>
      </c>
      <c r="B11" s="52" t="s">
        <v>55</v>
      </c>
      <c r="C11" s="24">
        <v>250000</v>
      </c>
      <c r="D11" s="23">
        <v>25000</v>
      </c>
      <c r="E11" s="23">
        <v>225000</v>
      </c>
      <c r="F11" s="10"/>
      <c r="G11" s="8"/>
      <c r="H11" s="53" t="s">
        <v>17</v>
      </c>
      <c r="I11" s="63">
        <f>D11/C11</f>
        <v>0.1</v>
      </c>
      <c r="J11" s="64"/>
      <c r="K11" s="34"/>
    </row>
    <row r="12" spans="1:11" ht="26.25" x14ac:dyDescent="0.25">
      <c r="A12" s="7">
        <v>8</v>
      </c>
      <c r="B12" s="54" t="s">
        <v>56</v>
      </c>
      <c r="C12" s="24">
        <v>295000</v>
      </c>
      <c r="D12" s="23">
        <v>30000</v>
      </c>
      <c r="E12" s="23">
        <v>265000</v>
      </c>
      <c r="F12" s="10"/>
      <c r="G12" s="8"/>
      <c r="H12" s="55" t="s">
        <v>118</v>
      </c>
      <c r="I12" s="63">
        <f>D12/C12</f>
        <v>0.10169491525423729</v>
      </c>
      <c r="J12" s="64"/>
      <c r="K12" s="34"/>
    </row>
    <row r="13" spans="1:11" ht="26.25" x14ac:dyDescent="0.25">
      <c r="A13" s="7">
        <v>9</v>
      </c>
      <c r="B13" s="54" t="s">
        <v>57</v>
      </c>
      <c r="C13" s="24">
        <v>140000</v>
      </c>
      <c r="D13" s="23">
        <v>49000</v>
      </c>
      <c r="E13" s="23">
        <v>91000</v>
      </c>
      <c r="F13" s="10"/>
      <c r="G13" s="8"/>
      <c r="H13" s="55" t="s">
        <v>18</v>
      </c>
      <c r="I13" s="63">
        <f>D13/C13</f>
        <v>0.35</v>
      </c>
      <c r="J13" s="64"/>
      <c r="K13" s="34" t="s">
        <v>110</v>
      </c>
    </row>
    <row r="14" spans="1:11" x14ac:dyDescent="0.25">
      <c r="A14" s="7">
        <v>10</v>
      </c>
      <c r="B14" s="54" t="s">
        <v>58</v>
      </c>
      <c r="C14" s="24">
        <v>98000</v>
      </c>
      <c r="D14" s="24">
        <v>49000</v>
      </c>
      <c r="E14" s="24">
        <v>49000</v>
      </c>
      <c r="F14" s="56"/>
      <c r="G14" s="57"/>
      <c r="H14" s="55" t="s">
        <v>19</v>
      </c>
      <c r="I14" s="63">
        <f>D14/C14</f>
        <v>0.5</v>
      </c>
      <c r="J14" s="64"/>
      <c r="K14" s="34"/>
    </row>
    <row r="15" spans="1:11" ht="26.25" x14ac:dyDescent="0.25">
      <c r="A15" s="7">
        <v>11</v>
      </c>
      <c r="B15" s="54" t="s">
        <v>59</v>
      </c>
      <c r="C15" s="24">
        <v>190000</v>
      </c>
      <c r="D15" s="24">
        <v>95000</v>
      </c>
      <c r="E15" s="24">
        <v>95000</v>
      </c>
      <c r="F15" s="56"/>
      <c r="G15" s="57"/>
      <c r="H15" s="55" t="s">
        <v>20</v>
      </c>
      <c r="I15" s="63">
        <f>D15/C15</f>
        <v>0.5</v>
      </c>
      <c r="J15" s="64"/>
      <c r="K15" s="34"/>
    </row>
    <row r="16" spans="1:11" ht="26.25" x14ac:dyDescent="0.25">
      <c r="A16" s="7">
        <v>12</v>
      </c>
      <c r="B16" s="54" t="s">
        <v>60</v>
      </c>
      <c r="C16" s="24">
        <v>162000</v>
      </c>
      <c r="D16" s="24">
        <v>48600</v>
      </c>
      <c r="E16" s="58">
        <v>113400</v>
      </c>
      <c r="F16" s="59"/>
      <c r="G16" s="60"/>
      <c r="H16" s="55" t="s">
        <v>21</v>
      </c>
      <c r="I16" s="63">
        <f>D16/C16</f>
        <v>0.3</v>
      </c>
      <c r="J16" s="64"/>
      <c r="K16" s="34"/>
    </row>
    <row r="17" spans="1:11" ht="26.25" x14ac:dyDescent="0.25">
      <c r="A17" s="7">
        <v>13</v>
      </c>
      <c r="B17" s="54" t="s">
        <v>61</v>
      </c>
      <c r="C17" s="61">
        <v>198000</v>
      </c>
      <c r="D17" s="61">
        <v>44000</v>
      </c>
      <c r="E17" s="61">
        <v>154000</v>
      </c>
      <c r="F17" s="62"/>
      <c r="G17" s="62"/>
      <c r="H17" s="55" t="s">
        <v>119</v>
      </c>
      <c r="I17" s="63">
        <f>D17/C17</f>
        <v>0.22222222222222221</v>
      </c>
      <c r="J17" s="64"/>
      <c r="K17" s="34"/>
    </row>
    <row r="18" spans="1:11" ht="26.25" x14ac:dyDescent="0.25">
      <c r="A18" s="7">
        <v>14</v>
      </c>
      <c r="B18" s="54" t="s">
        <v>62</v>
      </c>
      <c r="C18" s="61">
        <v>198000</v>
      </c>
      <c r="D18" s="61">
        <v>44000</v>
      </c>
      <c r="E18" s="61">
        <v>154000</v>
      </c>
      <c r="F18" s="62"/>
      <c r="G18" s="62"/>
      <c r="H18" s="55" t="s">
        <v>120</v>
      </c>
      <c r="I18" s="63">
        <f>D18/C18</f>
        <v>0.22222222222222221</v>
      </c>
      <c r="J18" s="64"/>
      <c r="K18" s="34"/>
    </row>
    <row r="19" spans="1:11" ht="26.25" x14ac:dyDescent="0.25">
      <c r="A19" s="7">
        <v>15</v>
      </c>
      <c r="B19" s="54" t="s">
        <v>63</v>
      </c>
      <c r="C19" s="61">
        <v>198000</v>
      </c>
      <c r="D19" s="61">
        <v>44000</v>
      </c>
      <c r="E19" s="61">
        <v>154000</v>
      </c>
      <c r="F19" s="62"/>
      <c r="G19" s="62"/>
      <c r="H19" s="55" t="s">
        <v>121</v>
      </c>
      <c r="I19" s="63">
        <f>D19/C19</f>
        <v>0.22222222222222221</v>
      </c>
      <c r="J19" s="64"/>
      <c r="K19" s="34"/>
    </row>
    <row r="20" spans="1:11" ht="26.25" x14ac:dyDescent="0.25">
      <c r="A20" s="7">
        <v>16</v>
      </c>
      <c r="B20" s="54" t="s">
        <v>64</v>
      </c>
      <c r="C20" s="61">
        <v>172000</v>
      </c>
      <c r="D20" s="61">
        <v>22000</v>
      </c>
      <c r="E20" s="61">
        <v>150000</v>
      </c>
      <c r="F20" s="62"/>
      <c r="G20" s="62"/>
      <c r="H20" s="55" t="s">
        <v>122</v>
      </c>
      <c r="I20" s="63">
        <f>D20/C20</f>
        <v>0.12790697674418605</v>
      </c>
      <c r="J20" s="64"/>
      <c r="K20" s="34"/>
    </row>
    <row r="21" spans="1:11" ht="52.5" customHeight="1" x14ac:dyDescent="0.25">
      <c r="A21" s="7">
        <v>17</v>
      </c>
      <c r="B21" s="54" t="s">
        <v>65</v>
      </c>
      <c r="C21" s="61">
        <v>172000</v>
      </c>
      <c r="D21" s="61">
        <v>22000</v>
      </c>
      <c r="E21" s="61">
        <v>150000</v>
      </c>
      <c r="F21" s="62"/>
      <c r="G21" s="62"/>
      <c r="H21" s="55" t="s">
        <v>123</v>
      </c>
      <c r="I21" s="63">
        <f>D21/C21</f>
        <v>0.12790697674418605</v>
      </c>
      <c r="J21" s="64"/>
      <c r="K21" s="34"/>
    </row>
    <row r="22" spans="1:11" ht="26.25" x14ac:dyDescent="0.25">
      <c r="A22" s="7">
        <v>18</v>
      </c>
      <c r="B22" s="54" t="s">
        <v>66</v>
      </c>
      <c r="C22" s="61">
        <v>172000</v>
      </c>
      <c r="D22" s="61">
        <v>22000</v>
      </c>
      <c r="E22" s="61">
        <v>150000</v>
      </c>
      <c r="F22" s="62"/>
      <c r="G22" s="62"/>
      <c r="H22" s="55" t="s">
        <v>124</v>
      </c>
      <c r="I22" s="63">
        <f>D22/C22</f>
        <v>0.12790697674418605</v>
      </c>
      <c r="J22" s="64"/>
      <c r="K22" s="34"/>
    </row>
    <row r="23" spans="1:11" ht="26.25" x14ac:dyDescent="0.25">
      <c r="A23" s="7">
        <v>19</v>
      </c>
      <c r="B23" s="54" t="s">
        <v>67</v>
      </c>
      <c r="C23" s="61">
        <v>295000</v>
      </c>
      <c r="D23" s="61">
        <v>16000</v>
      </c>
      <c r="E23" s="61">
        <v>279000</v>
      </c>
      <c r="F23" s="62"/>
      <c r="G23" s="62"/>
      <c r="H23" s="55" t="s">
        <v>22</v>
      </c>
      <c r="I23" s="63">
        <f>D23/C23</f>
        <v>5.4237288135593219E-2</v>
      </c>
      <c r="J23" s="64"/>
      <c r="K23" s="34"/>
    </row>
    <row r="24" spans="1:11" ht="26.25" x14ac:dyDescent="0.25">
      <c r="A24" s="7">
        <v>20</v>
      </c>
      <c r="B24" s="54" t="s">
        <v>68</v>
      </c>
      <c r="C24" s="61">
        <v>69000</v>
      </c>
      <c r="D24" s="61">
        <v>13800</v>
      </c>
      <c r="E24" s="61">
        <v>55200</v>
      </c>
      <c r="F24" s="62"/>
      <c r="G24" s="62"/>
      <c r="H24" s="55" t="s">
        <v>23</v>
      </c>
      <c r="I24" s="63">
        <f>D24/C24</f>
        <v>0.2</v>
      </c>
      <c r="J24" s="64"/>
      <c r="K24" s="34"/>
    </row>
    <row r="25" spans="1:11" ht="26.25" x14ac:dyDescent="0.25">
      <c r="A25" s="7">
        <v>21</v>
      </c>
      <c r="B25" s="18" t="s">
        <v>69</v>
      </c>
      <c r="C25" s="25">
        <v>69000</v>
      </c>
      <c r="D25" s="25">
        <v>13800</v>
      </c>
      <c r="E25" s="25">
        <v>55200</v>
      </c>
      <c r="F25" s="4"/>
      <c r="G25" s="4"/>
      <c r="H25" s="21" t="s">
        <v>24</v>
      </c>
      <c r="I25" s="63">
        <f>D25/C25</f>
        <v>0.2</v>
      </c>
      <c r="J25" s="64"/>
      <c r="K25" s="34"/>
    </row>
    <row r="26" spans="1:11" ht="26.25" x14ac:dyDescent="0.25">
      <c r="A26" s="7">
        <v>22</v>
      </c>
      <c r="B26" s="18" t="s">
        <v>70</v>
      </c>
      <c r="C26" s="25">
        <v>69000</v>
      </c>
      <c r="D26" s="25">
        <v>13800</v>
      </c>
      <c r="E26" s="25">
        <v>55200</v>
      </c>
      <c r="F26" s="4"/>
      <c r="G26" s="4"/>
      <c r="H26" s="21" t="s">
        <v>25</v>
      </c>
      <c r="I26" s="63">
        <f>D26/C26</f>
        <v>0.2</v>
      </c>
      <c r="J26" s="64"/>
      <c r="K26" s="34"/>
    </row>
    <row r="27" spans="1:11" ht="26.25" x14ac:dyDescent="0.25">
      <c r="A27" s="7">
        <v>23</v>
      </c>
      <c r="B27" s="18" t="s">
        <v>71</v>
      </c>
      <c r="C27" s="25">
        <v>69000</v>
      </c>
      <c r="D27" s="25">
        <v>13800</v>
      </c>
      <c r="E27" s="25">
        <v>55200</v>
      </c>
      <c r="F27" s="4"/>
      <c r="G27" s="4"/>
      <c r="H27" s="21" t="s">
        <v>26</v>
      </c>
      <c r="I27" s="63">
        <f>D27/C27</f>
        <v>0.2</v>
      </c>
      <c r="J27" s="64"/>
      <c r="K27" s="34"/>
    </row>
    <row r="28" spans="1:11" ht="26.25" x14ac:dyDescent="0.25">
      <c r="A28" s="7">
        <v>24</v>
      </c>
      <c r="B28" s="18" t="s">
        <v>72</v>
      </c>
      <c r="C28" s="25">
        <v>69000</v>
      </c>
      <c r="D28" s="25">
        <v>13800</v>
      </c>
      <c r="E28" s="25">
        <v>55200</v>
      </c>
      <c r="F28" s="4"/>
      <c r="G28" s="4"/>
      <c r="H28" s="21" t="s">
        <v>27</v>
      </c>
      <c r="I28" s="63">
        <f>D28/C28</f>
        <v>0.2</v>
      </c>
      <c r="J28" s="64"/>
      <c r="K28" s="34"/>
    </row>
    <row r="29" spans="1:11" ht="26.25" x14ac:dyDescent="0.25">
      <c r="A29" s="7">
        <v>25</v>
      </c>
      <c r="B29" s="18" t="s">
        <v>73</v>
      </c>
      <c r="C29" s="25">
        <v>69000</v>
      </c>
      <c r="D29" s="25">
        <v>13800</v>
      </c>
      <c r="E29" s="25">
        <v>55200</v>
      </c>
      <c r="F29" s="4"/>
      <c r="G29" s="4"/>
      <c r="H29" s="21" t="s">
        <v>28</v>
      </c>
      <c r="I29" s="63">
        <f>D29/C29</f>
        <v>0.2</v>
      </c>
      <c r="J29" s="64"/>
      <c r="K29" s="34"/>
    </row>
    <row r="30" spans="1:11" ht="26.25" x14ac:dyDescent="0.25">
      <c r="A30" s="7">
        <v>26</v>
      </c>
      <c r="B30" s="18" t="s">
        <v>74</v>
      </c>
      <c r="C30" s="25">
        <v>155000</v>
      </c>
      <c r="D30" s="25">
        <v>23250</v>
      </c>
      <c r="E30" s="25">
        <v>131750</v>
      </c>
      <c r="F30" s="4"/>
      <c r="G30" s="4"/>
      <c r="H30" s="21" t="s">
        <v>29</v>
      </c>
      <c r="I30" s="63">
        <f>D30/C30</f>
        <v>0.15</v>
      </c>
      <c r="J30" s="64"/>
      <c r="K30" s="34"/>
    </row>
    <row r="31" spans="1:11" ht="26.25" x14ac:dyDescent="0.25">
      <c r="A31" s="7">
        <v>27</v>
      </c>
      <c r="B31" s="18" t="s">
        <v>75</v>
      </c>
      <c r="C31" s="25">
        <v>185000</v>
      </c>
      <c r="D31" s="25">
        <v>27750</v>
      </c>
      <c r="E31" s="25">
        <v>157250</v>
      </c>
      <c r="F31" s="4"/>
      <c r="G31" s="4"/>
      <c r="H31" s="21" t="s">
        <v>30</v>
      </c>
      <c r="I31" s="63">
        <f>D31/C31</f>
        <v>0.15</v>
      </c>
      <c r="J31" s="64"/>
      <c r="K31" s="34"/>
    </row>
    <row r="32" spans="1:11" ht="26.25" x14ac:dyDescent="0.25">
      <c r="A32" s="7">
        <v>28</v>
      </c>
      <c r="B32" s="18" t="s">
        <v>76</v>
      </c>
      <c r="C32" s="25">
        <v>285000</v>
      </c>
      <c r="D32" s="25">
        <v>85500</v>
      </c>
      <c r="E32" s="25">
        <v>199500</v>
      </c>
      <c r="F32" s="4"/>
      <c r="G32" s="4"/>
      <c r="H32" s="21" t="s">
        <v>31</v>
      </c>
      <c r="I32" s="63">
        <f>D32/C32</f>
        <v>0.3</v>
      </c>
      <c r="J32" s="64"/>
      <c r="K32" s="34"/>
    </row>
    <row r="33" spans="1:11" ht="26.25" x14ac:dyDescent="0.25">
      <c r="A33" s="7">
        <v>29</v>
      </c>
      <c r="B33" s="18" t="s">
        <v>77</v>
      </c>
      <c r="C33" s="25">
        <v>285000</v>
      </c>
      <c r="D33" s="25">
        <v>85500</v>
      </c>
      <c r="E33" s="25">
        <v>199500</v>
      </c>
      <c r="F33" s="4"/>
      <c r="G33" s="4"/>
      <c r="H33" s="21" t="s">
        <v>32</v>
      </c>
      <c r="I33" s="63">
        <f>D33/C33</f>
        <v>0.3</v>
      </c>
      <c r="J33" s="64"/>
      <c r="K33" s="34"/>
    </row>
    <row r="34" spans="1:11" ht="26.25" x14ac:dyDescent="0.25">
      <c r="A34" s="7">
        <v>30</v>
      </c>
      <c r="B34" s="18" t="s">
        <v>78</v>
      </c>
      <c r="C34" s="25">
        <v>159000</v>
      </c>
      <c r="D34" s="25">
        <v>23850</v>
      </c>
      <c r="E34" s="25">
        <v>135150</v>
      </c>
      <c r="F34" s="4"/>
      <c r="G34" s="4"/>
      <c r="H34" s="21" t="s">
        <v>33</v>
      </c>
      <c r="I34" s="63">
        <f>D34/C34</f>
        <v>0.15</v>
      </c>
      <c r="J34" s="64"/>
      <c r="K34" s="34"/>
    </row>
    <row r="35" spans="1:11" ht="26.25" x14ac:dyDescent="0.25">
      <c r="A35" s="7">
        <v>31</v>
      </c>
      <c r="B35" s="18" t="s">
        <v>79</v>
      </c>
      <c r="C35" s="25">
        <v>520000</v>
      </c>
      <c r="D35" s="25">
        <v>78000</v>
      </c>
      <c r="E35" s="25">
        <v>442000</v>
      </c>
      <c r="F35" s="4"/>
      <c r="G35" s="4"/>
      <c r="H35" s="21" t="s">
        <v>34</v>
      </c>
      <c r="I35" s="63">
        <f>D35/C35</f>
        <v>0.15</v>
      </c>
      <c r="J35" s="64"/>
      <c r="K35" s="34"/>
    </row>
    <row r="36" spans="1:11" ht="47.25" x14ac:dyDescent="0.25">
      <c r="A36" s="7">
        <v>32</v>
      </c>
      <c r="B36" s="21" t="s">
        <v>80</v>
      </c>
      <c r="C36" s="28">
        <v>240000</v>
      </c>
      <c r="D36" s="28"/>
      <c r="E36" s="28"/>
      <c r="F36" s="26" t="s">
        <v>95</v>
      </c>
      <c r="G36" s="28">
        <v>80000</v>
      </c>
      <c r="H36" s="33" t="s">
        <v>35</v>
      </c>
      <c r="I36" s="65">
        <f>G36/C36</f>
        <v>0.33333333333333331</v>
      </c>
      <c r="J36" s="64"/>
      <c r="K36" s="34"/>
    </row>
    <row r="37" spans="1:11" ht="47.25" x14ac:dyDescent="0.25">
      <c r="A37" s="7">
        <v>33</v>
      </c>
      <c r="B37" s="21" t="s">
        <v>81</v>
      </c>
      <c r="C37" s="28">
        <v>156000</v>
      </c>
      <c r="D37" s="28"/>
      <c r="E37" s="28"/>
      <c r="F37" s="26" t="s">
        <v>96</v>
      </c>
      <c r="G37" s="28">
        <v>52000</v>
      </c>
      <c r="H37" s="33"/>
      <c r="I37" s="65">
        <f>G37/C37</f>
        <v>0.33333333333333331</v>
      </c>
      <c r="J37" s="64"/>
      <c r="K37" s="34"/>
    </row>
    <row r="38" spans="1:11" ht="31.5" x14ac:dyDescent="0.25">
      <c r="A38" s="7">
        <v>34</v>
      </c>
      <c r="B38" s="18" t="s">
        <v>82</v>
      </c>
      <c r="C38" s="25">
        <v>141000</v>
      </c>
      <c r="D38" s="25"/>
      <c r="E38" s="25"/>
      <c r="F38" s="26" t="s">
        <v>97</v>
      </c>
      <c r="G38" s="25">
        <v>47000</v>
      </c>
      <c r="H38" s="33" t="s">
        <v>36</v>
      </c>
      <c r="I38" s="65">
        <f>G38/C38</f>
        <v>0.33333333333333331</v>
      </c>
      <c r="J38" s="64"/>
      <c r="K38" s="34"/>
    </row>
    <row r="39" spans="1:11" ht="31.5" x14ac:dyDescent="0.25">
      <c r="A39" s="7">
        <v>35</v>
      </c>
      <c r="B39" s="18" t="s">
        <v>83</v>
      </c>
      <c r="C39" s="25">
        <v>141000</v>
      </c>
      <c r="D39" s="25"/>
      <c r="E39" s="25"/>
      <c r="F39" s="26" t="s">
        <v>98</v>
      </c>
      <c r="G39" s="25">
        <v>47000</v>
      </c>
      <c r="H39" s="33"/>
      <c r="I39" s="65">
        <f>G39/C39</f>
        <v>0.33333333333333331</v>
      </c>
      <c r="J39" s="64"/>
      <c r="K39" s="34"/>
    </row>
    <row r="40" spans="1:11" ht="31.5" x14ac:dyDescent="0.25">
      <c r="A40" s="7">
        <v>36</v>
      </c>
      <c r="B40" s="18" t="s">
        <v>84</v>
      </c>
      <c r="C40" s="25">
        <v>195000</v>
      </c>
      <c r="D40" s="25"/>
      <c r="E40" s="25"/>
      <c r="F40" s="26" t="s">
        <v>99</v>
      </c>
      <c r="G40" s="25">
        <v>65000</v>
      </c>
      <c r="H40" s="33" t="s">
        <v>37</v>
      </c>
      <c r="I40" s="65">
        <f>G40/C40</f>
        <v>0.33333333333333331</v>
      </c>
      <c r="J40" s="64"/>
      <c r="K40" s="34"/>
    </row>
    <row r="41" spans="1:11" ht="31.5" x14ac:dyDescent="0.25">
      <c r="A41" s="7">
        <v>37</v>
      </c>
      <c r="B41" s="18" t="s">
        <v>85</v>
      </c>
      <c r="C41" s="25">
        <v>135000</v>
      </c>
      <c r="D41" s="25"/>
      <c r="E41" s="25"/>
      <c r="F41" s="26" t="s">
        <v>100</v>
      </c>
      <c r="G41" s="25">
        <v>45000</v>
      </c>
      <c r="H41" s="33"/>
      <c r="I41" s="65">
        <f>G41/C41</f>
        <v>0.33333333333333331</v>
      </c>
      <c r="J41" s="64"/>
      <c r="K41" s="34"/>
    </row>
    <row r="42" spans="1:11" ht="31.5" x14ac:dyDescent="0.25">
      <c r="A42" s="7">
        <v>38</v>
      </c>
      <c r="B42" s="18" t="s">
        <v>86</v>
      </c>
      <c r="C42" s="25">
        <v>258000</v>
      </c>
      <c r="D42" s="25"/>
      <c r="E42" s="25"/>
      <c r="F42" s="26" t="s">
        <v>101</v>
      </c>
      <c r="G42" s="25">
        <v>86000</v>
      </c>
      <c r="H42" s="21" t="s">
        <v>38</v>
      </c>
      <c r="I42" s="65">
        <f>G42/C42</f>
        <v>0.33333333333333331</v>
      </c>
      <c r="J42" s="64"/>
      <c r="K42" s="34"/>
    </row>
    <row r="43" spans="1:11" ht="31.5" x14ac:dyDescent="0.25">
      <c r="A43" s="7">
        <v>39</v>
      </c>
      <c r="B43" s="18" t="s">
        <v>87</v>
      </c>
      <c r="C43" s="25">
        <v>202500</v>
      </c>
      <c r="D43" s="25"/>
      <c r="E43" s="25"/>
      <c r="F43" s="26" t="s">
        <v>102</v>
      </c>
      <c r="G43" s="25">
        <v>67500</v>
      </c>
      <c r="H43" s="21" t="s">
        <v>39</v>
      </c>
      <c r="I43" s="65">
        <f>G43/C43</f>
        <v>0.33333333333333331</v>
      </c>
      <c r="J43" s="64"/>
      <c r="K43" s="34"/>
    </row>
    <row r="44" spans="1:11" ht="31.5" x14ac:dyDescent="0.25">
      <c r="A44" s="7">
        <v>40</v>
      </c>
      <c r="B44" s="18" t="s">
        <v>88</v>
      </c>
      <c r="C44" s="25">
        <v>273000</v>
      </c>
      <c r="D44" s="25"/>
      <c r="E44" s="25"/>
      <c r="F44" s="26" t="s">
        <v>103</v>
      </c>
      <c r="G44" s="25">
        <v>91000</v>
      </c>
      <c r="H44" s="21" t="s">
        <v>40</v>
      </c>
      <c r="I44" s="65">
        <f>G44/C44</f>
        <v>0.33333333333333331</v>
      </c>
      <c r="J44" s="64"/>
      <c r="K44" s="34"/>
    </row>
    <row r="45" spans="1:11" ht="31.5" x14ac:dyDescent="0.25">
      <c r="A45" s="7">
        <v>41</v>
      </c>
      <c r="B45" s="18" t="s">
        <v>89</v>
      </c>
      <c r="C45" s="25">
        <v>142500</v>
      </c>
      <c r="D45" s="25"/>
      <c r="E45" s="25"/>
      <c r="F45" s="26" t="s">
        <v>104</v>
      </c>
      <c r="G45" s="25">
        <v>47500</v>
      </c>
      <c r="H45" s="21" t="s">
        <v>41</v>
      </c>
      <c r="I45" s="65">
        <f>G45/C45</f>
        <v>0.33333333333333331</v>
      </c>
      <c r="J45" s="64"/>
      <c r="K45" s="34"/>
    </row>
    <row r="46" spans="1:11" ht="31.5" x14ac:dyDescent="0.25">
      <c r="A46" s="7">
        <v>42</v>
      </c>
      <c r="B46" s="18" t="s">
        <v>90</v>
      </c>
      <c r="C46" s="25">
        <v>186000</v>
      </c>
      <c r="D46" s="25"/>
      <c r="E46" s="25"/>
      <c r="F46" s="26" t="s">
        <v>105</v>
      </c>
      <c r="G46" s="25">
        <v>62000</v>
      </c>
      <c r="H46" s="21" t="s">
        <v>42</v>
      </c>
      <c r="I46" s="65">
        <f>G46/C46</f>
        <v>0.33333333333333331</v>
      </c>
      <c r="J46" s="64"/>
      <c r="K46" s="34"/>
    </row>
    <row r="47" spans="1:11" ht="31.5" x14ac:dyDescent="0.25">
      <c r="A47" s="7">
        <v>43</v>
      </c>
      <c r="B47" s="21" t="s">
        <v>91</v>
      </c>
      <c r="C47" s="28">
        <v>123000</v>
      </c>
      <c r="D47" s="28"/>
      <c r="E47" s="28"/>
      <c r="F47" s="26" t="s">
        <v>106</v>
      </c>
      <c r="G47" s="28">
        <v>41000</v>
      </c>
      <c r="H47" s="21" t="s">
        <v>43</v>
      </c>
      <c r="I47" s="66">
        <f>G47/C47</f>
        <v>0.33333333333333331</v>
      </c>
      <c r="J47" s="64"/>
      <c r="K47" s="34"/>
    </row>
    <row r="48" spans="1:11" x14ac:dyDescent="0.25">
      <c r="A48" s="7">
        <v>44</v>
      </c>
      <c r="B48" s="21" t="s">
        <v>92</v>
      </c>
      <c r="C48" s="28">
        <v>350000</v>
      </c>
      <c r="D48" s="28">
        <v>175000</v>
      </c>
      <c r="E48" s="28">
        <v>175000</v>
      </c>
      <c r="F48" s="26"/>
      <c r="G48" s="28"/>
      <c r="H48" s="21" t="s">
        <v>44</v>
      </c>
      <c r="I48" s="29">
        <f>D48/C48</f>
        <v>0.5</v>
      </c>
      <c r="J48" s="32" t="s">
        <v>48</v>
      </c>
      <c r="K48" s="34"/>
    </row>
    <row r="49" spans="1:11" x14ac:dyDescent="0.25">
      <c r="A49" s="7">
        <v>48</v>
      </c>
      <c r="B49" s="18" t="s">
        <v>93</v>
      </c>
      <c r="C49" s="25">
        <v>279000</v>
      </c>
      <c r="D49" s="25">
        <v>29000</v>
      </c>
      <c r="E49" s="25">
        <v>250000</v>
      </c>
      <c r="F49" s="26"/>
      <c r="G49" s="25"/>
      <c r="H49" s="18" t="s">
        <v>45</v>
      </c>
      <c r="I49" s="29">
        <f>D49/C49</f>
        <v>0.1039426523297491</v>
      </c>
      <c r="J49" s="32"/>
      <c r="K49" s="21" t="s">
        <v>112</v>
      </c>
    </row>
    <row r="50" spans="1:11" x14ac:dyDescent="0.25">
      <c r="A50" s="7">
        <v>52</v>
      </c>
      <c r="B50" s="35" t="s">
        <v>94</v>
      </c>
      <c r="C50" s="38">
        <v>399000</v>
      </c>
      <c r="D50" s="25"/>
      <c r="E50" s="25"/>
      <c r="F50" s="26" t="s">
        <v>107</v>
      </c>
      <c r="G50" s="25">
        <v>30000</v>
      </c>
      <c r="H50" s="33" t="s">
        <v>46</v>
      </c>
      <c r="I50" s="31">
        <f>G50/C50</f>
        <v>7.5187969924812026E-2</v>
      </c>
      <c r="J50" s="32"/>
      <c r="K50" s="33" t="s">
        <v>113</v>
      </c>
    </row>
    <row r="51" spans="1:11" x14ac:dyDescent="0.25">
      <c r="A51" s="7">
        <v>53</v>
      </c>
      <c r="B51" s="36"/>
      <c r="C51" s="39"/>
      <c r="D51" s="25"/>
      <c r="E51" s="25"/>
      <c r="F51" s="26" t="s">
        <v>108</v>
      </c>
      <c r="G51" s="25">
        <v>50000</v>
      </c>
      <c r="H51" s="33"/>
      <c r="I51" s="31"/>
      <c r="J51" s="32"/>
      <c r="K51" s="33"/>
    </row>
    <row r="52" spans="1:11" x14ac:dyDescent="0.25">
      <c r="A52" s="7">
        <v>54</v>
      </c>
      <c r="B52" s="37"/>
      <c r="C52" s="40"/>
      <c r="D52" s="25"/>
      <c r="E52" s="25"/>
      <c r="F52" s="26" t="s">
        <v>109</v>
      </c>
      <c r="G52" s="25">
        <v>50000</v>
      </c>
      <c r="H52" s="33"/>
      <c r="I52" s="31"/>
      <c r="J52" s="32"/>
      <c r="K52" s="33"/>
    </row>
    <row r="53" spans="1:11" x14ac:dyDescent="0.25">
      <c r="A53" s="7">
        <v>55</v>
      </c>
      <c r="B53" s="4"/>
      <c r="C53" s="25"/>
      <c r="D53" s="25"/>
      <c r="E53" s="25"/>
      <c r="F53" s="26"/>
      <c r="G53" s="25"/>
      <c r="H53" s="18"/>
      <c r="I53" s="19"/>
      <c r="J53" s="18"/>
      <c r="K53" s="18"/>
    </row>
    <row r="54" spans="1:11" x14ac:dyDescent="0.25">
      <c r="A54" s="7">
        <v>56</v>
      </c>
      <c r="B54" s="4"/>
      <c r="C54" s="25"/>
      <c r="D54" s="25"/>
      <c r="E54" s="30"/>
      <c r="F54" s="26"/>
      <c r="G54" s="25"/>
      <c r="H54" s="18"/>
      <c r="I54" s="19"/>
      <c r="J54" s="18"/>
      <c r="K54" s="18"/>
    </row>
    <row r="55" spans="1:11" x14ac:dyDescent="0.25">
      <c r="A55" s="4"/>
      <c r="B55" s="4"/>
      <c r="C55" s="4"/>
      <c r="D55" s="4"/>
      <c r="E55" s="4"/>
      <c r="F55" s="26"/>
      <c r="G55" s="4"/>
      <c r="H55" s="4"/>
      <c r="I55" s="20"/>
      <c r="J55" s="4"/>
      <c r="K55" s="4"/>
    </row>
    <row r="56" spans="1:11" x14ac:dyDescent="0.25">
      <c r="C56" s="1"/>
      <c r="D56" s="1"/>
      <c r="E56" s="1"/>
      <c r="F56" s="27"/>
      <c r="I56"/>
    </row>
    <row r="57" spans="1:11" x14ac:dyDescent="0.25">
      <c r="C57" s="1"/>
      <c r="D57" s="1"/>
      <c r="E57" s="1"/>
    </row>
    <row r="58" spans="1:11" x14ac:dyDescent="0.25">
      <c r="C58" s="1"/>
      <c r="D58" s="1"/>
      <c r="E58" s="1"/>
    </row>
    <row r="59" spans="1:11" x14ac:dyDescent="0.25">
      <c r="C59" s="1"/>
      <c r="D59" s="1"/>
      <c r="E59" s="1"/>
    </row>
    <row r="60" spans="1:11" x14ac:dyDescent="0.25">
      <c r="C60" s="1"/>
      <c r="D60" s="1"/>
      <c r="E60" s="1"/>
    </row>
    <row r="61" spans="1:11" x14ac:dyDescent="0.25">
      <c r="C61" s="1"/>
      <c r="D61" s="1"/>
      <c r="E61" s="1"/>
    </row>
    <row r="62" spans="1:11" x14ac:dyDescent="0.25">
      <c r="C62" s="1"/>
      <c r="D62" s="1"/>
      <c r="E62" s="1"/>
    </row>
    <row r="63" spans="1:11" x14ac:dyDescent="0.25">
      <c r="C63" s="1"/>
      <c r="D63" s="1"/>
      <c r="E63" s="1"/>
    </row>
    <row r="64" spans="1:11" x14ac:dyDescent="0.25">
      <c r="C64" s="1"/>
      <c r="D64" s="1"/>
      <c r="E64" s="1"/>
    </row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9">
    <mergeCell ref="A1:H1"/>
    <mergeCell ref="A2:H2"/>
    <mergeCell ref="A3:A4"/>
    <mergeCell ref="B3:B4"/>
    <mergeCell ref="C3:C4"/>
    <mergeCell ref="H3:H4"/>
    <mergeCell ref="H36:H37"/>
    <mergeCell ref="H38:H39"/>
    <mergeCell ref="H40:H41"/>
    <mergeCell ref="B50:B52"/>
    <mergeCell ref="H50:H52"/>
    <mergeCell ref="C50:C52"/>
    <mergeCell ref="I50:I52"/>
    <mergeCell ref="J5:J47"/>
    <mergeCell ref="J48:J52"/>
    <mergeCell ref="K5:K8"/>
    <mergeCell ref="K9:K12"/>
    <mergeCell ref="K13:K48"/>
    <mergeCell ref="K50:K52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2025-11-07T09:33:44Z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