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11.2025\LFL\upweb\"/>
    </mc:Choice>
  </mc:AlternateContent>
  <xr:revisionPtr revIDLastSave="0" documentId="13_ncr:1_{4BE5EA34-D19B-41E2-BFC5-F3FFF1A4E3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.03 - 31.03" sheetId="7" r:id="rId1"/>
  </sheets>
  <definedNames>
    <definedName name="_xlnm._FilterDatabase" localSheetId="0" hidden="1">'05.03 - 31.03'!$A$3:$H$3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7" l="1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20" i="7"/>
  <c r="I8" i="7"/>
  <c r="I9" i="7"/>
  <c r="I10" i="7"/>
  <c r="I11" i="7"/>
  <c r="I12" i="7"/>
  <c r="I13" i="7"/>
  <c r="I14" i="7"/>
  <c r="I15" i="7"/>
  <c r="I16" i="7"/>
  <c r="I17" i="7"/>
  <c r="I18" i="7"/>
  <c r="I19" i="7"/>
  <c r="I7" i="7"/>
  <c r="I6" i="7" l="1"/>
  <c r="I5" i="7"/>
</calcChain>
</file>

<file path=xl/sharedStrings.xml><?xml version="1.0" encoding="utf-8"?>
<sst xmlns="http://schemas.openxmlformats.org/spreadsheetml/2006/main" count="102" uniqueCount="99">
  <si>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</si>
  <si>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</si>
  <si>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</si>
  <si>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</si>
  <si>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</si>
  <si>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</si>
  <si>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</si>
  <si>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</si>
  <si>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</si>
  <si>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</si>
  <si>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Cơ chế khuyến mại /Tên CTKM</t>
  </si>
  <si>
    <t>Tặng 1 gói cùng loại khi mua 2 gói Tã quần Molfix Oxygen (tối đa 2 combo/KH)</t>
  </si>
  <si>
    <t>Giảm 25.000 đồng khi mua 1 gói Tã quần Sweety size M/L/XL/XXL</t>
  </si>
  <si>
    <t>Combo 2 gói Tã quần Molfix Oxygen</t>
  </si>
  <si>
    <t>Tã quần Sweety size M/L/XL/XXL</t>
  </si>
  <si>
    <t>Tã quần Molfix Oxygen</t>
  </si>
  <si>
    <t>14/11/2025 - 16/11/2025</t>
  </si>
  <si>
    <t>Không đồng thời KM khác</t>
  </si>
  <si>
    <t>3 lốc Thực phẩm bổ sung Nestlé NANGROW 9 (4x110ml)</t>
  </si>
  <si>
    <t>3 lốc Thực phẩm bổ sung Nestlé NANGROW 6 (4x180ml)</t>
  </si>
  <si>
    <t>3 lốc Thực phẩm bổ sung Nestlé NANGROW 6(8x110ml) Mua 6 tặng 2</t>
  </si>
  <si>
    <t>3 lốc Thực phẩm bổ sung Nestlé NANGROW 4(8x180ml) Mua 6 tặng 2</t>
  </si>
  <si>
    <t>3 lốc Thực phẩm dinh dưỡng y học Nutren Junior 110ml (1 -10 tuổi) (Lốc 4 hộp)</t>
  </si>
  <si>
    <t>3 lốc Sữa bột pha sẵn GrowPLUS+ vị chuối 110ml (lốc 4 hộp) (Trên 1 tuổi)</t>
  </si>
  <si>
    <t>3 lốc Sữa bột pha sẵn GrowPLUS+ vị dâu 110ml (lốc 4 hộp) (Trên 1 tuổi)</t>
  </si>
  <si>
    <t>3 lốc Thực phẩm bổ sung sữa dinh dưỡng pha sẵn GrowPLUS+ Colos Immunel, 4x110ml (trên 1 tuổi) - Lốc</t>
  </si>
  <si>
    <t>3 lốc Thực phẩm bổ sung sữa dinh dưỡng pha sẵn GrowPLUS+ Colos Immunel, 4x180ml (trên 1 tuổi) - Lốc</t>
  </si>
  <si>
    <t>3 lốc Abbott Grow Gold hương vani 110ML - Lốc 4</t>
  </si>
  <si>
    <t>3 lốc Sữa dinh dưỡng pha sẵn Aptamil Kid, 110ml (lốc 3 hộp)</t>
  </si>
  <si>
    <t>3 lốc Sữa dinh dưỡng pha sẵn Aptamil Kid, 180ml (lốc 3 hộp)</t>
  </si>
  <si>
    <t>3 lốc Sữa pha sẵn Aptamil Super Gold Kid 180ml (lốc 3 hộp)</t>
  </si>
  <si>
    <t>1 lốc Thực phẩm bổ sung Nestlé NANGROW 9 (4x110ml)</t>
  </si>
  <si>
    <t>1 lốc Thực phẩm bổ sung Nestlé NANGROW 6 (4x180ml)</t>
  </si>
  <si>
    <t>1 lốc Thực phẩm bổ sung Nestlé NANGROW 6(8x110ml) Mua 6 tặng 2</t>
  </si>
  <si>
    <t>1 lốc Thực phẩm bổ sung Nestlé NANGROW 4(8x180ml) Mua 6 tặng 2</t>
  </si>
  <si>
    <t>1 lốc Thực phẩm dinh dưỡng y học Nutren Junior 110ml (1 -10 tuổi) (Lốc 4 hộp)</t>
  </si>
  <si>
    <t>1 lốc Sữa bột pha sẵn GrowPLUS+ vị chuối 110ml (lốc 4 hộp) (Trên 1 tuổi)</t>
  </si>
  <si>
    <t>1 lốc Sữa bột pha sẵn GrowPLUS+ vị dâu 110ml (lốc 4 hộp) (Trên 1 tuổi)</t>
  </si>
  <si>
    <t>1 lốc Thực phẩm bổ sung sữa dinh dưỡng pha sẵn GrowPLUS+ Colos Immunel, 4x110ml (trên 1 tuổi) - Lốc</t>
  </si>
  <si>
    <t>1 lốc Thực phẩm bổ sung sữa dinh dưỡng pha sẵn GrowPLUS+ Colos Immunel, 4x180ml (trên 1 tuổi) - Lốc</t>
  </si>
  <si>
    <t>1 lốc Abbott Grow Gold hương vani 110ML - Lốc 4</t>
  </si>
  <si>
    <t>1 lốc Sữa dinh dưỡng pha sẵn Aptamil Kid, 110ml (lốc 3 hộp)</t>
  </si>
  <si>
    <t>1 lốc Sữa dinh dưỡng pha sẵn Aptamil Kid, 180ml (lốc 3 hộp)</t>
  </si>
  <si>
    <t>1 lốc Sữa pha sẵn Aptamil Super Gold Kid 180ml (lốc 3 hộp)</t>
  </si>
  <si>
    <t>Giảm 5% khi mua 1 lon Abbott PediaSure Hương Vani, 1-10 tuổi, 1.6kg (Không áp dụng cho sữa thay thế sữa mẹ dành cho trẻ dưới 24 tháng tuổi)</t>
  </si>
  <si>
    <t>Giảm 5% khi mua 1 lon Similac 2+ 800g (Không áp dụng cho sữa thay thế sữa mẹ dành cho trẻ dưới 24 tháng tuổi)</t>
  </si>
  <si>
    <t>Giảm 5% khi mua 1 lon Sữa Similac 5G số 2+ 1,6kg (Không áp dụng cho sữa thay thế sữa mẹ dành cho trẻ dưới 24 tháng tuổi)</t>
  </si>
  <si>
    <t>Giảm 5% khi mua 1 lon Enfagrow A+ số 4 830g 2flex (Không áp dụng cho sữa thay thế sữa mẹ dành cho trẻ dưới 24 tháng tuổi)</t>
  </si>
  <si>
    <t>Giảm 5% khi mua 1 lon Enfagrow A+ số 4 1700g 2flex (Không áp dụng cho sữa thay thế sữa mẹ dành cho trẻ dưới 24 tháng tuổi)</t>
  </si>
  <si>
    <t>Giảm 5% khi mua 1 lon TPBS Enfagrow AII Neuropro 4 cho trẻ từ 3-6 tuổi 1.7KG (Không áp dụng cho sữa thay thế sữa mẹ dành cho trẻ dưới 24 tháng tuổi)</t>
  </si>
  <si>
    <t>Giảm 5% khi mua 1 lon Friso Gold 4, 2 - 6 tuổi (850gr) (Không áp dụng cho sữa thay thế sữa mẹ dành cho trẻ dưới 24 tháng tuổi)</t>
  </si>
  <si>
    <t>Giảm 5% khi mua 1 lon Friso Gold 4, 2 - 6 tuổi (1400gr) (Không áp dụng cho sữa thay thế sữa mẹ dành cho trẻ dưới 24 tháng tuổi)</t>
  </si>
  <si>
    <t>Giảm 5% khi mua 1 lon Friso Gold Pro số 4, 800g (trên 3 tuổi) (Không áp dụng cho sữa thay thế sữa mẹ dành cho trẻ dưới 24 tháng tuổi)</t>
  </si>
  <si>
    <t>Giảm 5% khi mua 1 lon SPDDCT Friso Pro 3, 800g (trên 2 tuổi) (Không áp dụng cho sữa thay thế sữa mẹ dành cho trẻ dưới 24 tháng tuổi)</t>
  </si>
  <si>
    <t>Giảm 5% khi mua 1 lon Thực phẩm dinh dưỡng y học Nestle Kid Essentials Nutritionally Complete 800g (Không áp dụng cho sữa thay thế sữa mẹ dành cho trẻ dưới 24 tháng tuổi)</t>
  </si>
  <si>
    <t>Giảm 5% khi mua 1 lon Morinaga số 3 Hương vani (Kodomil), trên 3 tuổi, 800g (Không áp dụng cho sữa thay thế sữa mẹ dành cho trẻ dưới 24 tháng tuổi)</t>
  </si>
  <si>
    <t>Giảm 5% khi mua 1 lon Sản phẩm dinh dưỡng công thức Nestlé NAN OPTIPRO PLUS 4 1500g (Không áp dụng cho sữa thay thế sữa mẹ dành cho trẻ dưới 24 tháng tuổi)</t>
  </si>
  <si>
    <t>Giảm 5% khi mua 1 lon Sản phẩm dinh dưỡng công thức Nestle Nan Optipro Plus 4 800g (Không áp dụng cho sữa thay thế sữa mẹ dành cho trẻ dưới 24 tháng tuổi)</t>
  </si>
  <si>
    <t>Giảm 5% khi mua 1 lon NAN Supreme Pro 3 800g (Không áp dụng cho sữa thay thế sữa mẹ dành cho trẻ dưới 24 tháng tuổi)</t>
  </si>
  <si>
    <t>Giảm 5% khi mua 1 lon Sữa GrowPlus+ Đỏ 2+ tuổi, 1.5kg (Không áp dụng cho sữa thay thế sữa mẹ dành cho trẻ dưới 24 tháng tuổi)</t>
  </si>
  <si>
    <t>Giảm 5% khi mua 1 lon Sữa GrowPlus+ Đỏ 2+ tuổi, 900g (Không áp dụng cho sữa thay thế sữa mẹ dành cho trẻ dưới 24 tháng tuổi)</t>
  </si>
  <si>
    <t>Giảm 5% khi mua 1 lon Metacare Eco 2+ 850g (Không áp dụng cho sữa thay thế sữa mẹ dành cho trẻ dưới 24 tháng tuổi)</t>
  </si>
  <si>
    <t>Giảm 5% khi mua 1 lon SPDD công thức ColosBaby Gold 2+ 800g - S (Mới) (Không áp dụng cho sữa thay thế sữa mẹ dành cho trẻ dưới 24 tháng tuổi)</t>
  </si>
  <si>
    <t>Giảm 5% khi mua 1 lon SPDD công thức Colosbaby Gold D3K2 2+ 800g - S (Không áp dụng cho sữa thay thế sữa mẹ dành cho trẻ dưới 24 tháng tuổi)</t>
  </si>
  <si>
    <t>Giảm 5% khi mua 1 lon SPDD công thức Colosbaby Bio Gold 2+ 800g - S (Không áp dụng cho sữa thay thế sữa mẹ dành cho trẻ dưới 24 tháng tuổi)</t>
  </si>
  <si>
    <t>Giảm 5% khi mua 1 lon SPDD công thức Colosbaby IQ Gold 2+ 800g - S (Không áp dụng cho sữa thay thế sữa mẹ dành cho trẻ dưới 24 tháng tuổi)</t>
  </si>
  <si>
    <t>1 lon Abbott PediaSure Hương Vani, 1-10 tuổi, 1.6kg (Không áp dụng cho sữa thay thế sữa mẹ dành cho trẻ dưới 24 tháng tuổi)</t>
  </si>
  <si>
    <t>1 lon Similac 2+ 800g (Không áp dụng cho sữa thay thế sữa mẹ dành cho trẻ dưới 24 tháng tuổi)</t>
  </si>
  <si>
    <t>1 lon Sữa Similac 5G số 2+ 1,6kg (Không áp dụng cho sữa thay thế sữa mẹ dành cho trẻ dưới 24 tháng tuổi)</t>
  </si>
  <si>
    <t>1 lon Enfagrow A+ số 4 830g 2flex (Không áp dụng cho sữa thay thế sữa mẹ dành cho trẻ dưới 24 tháng tuổi)</t>
  </si>
  <si>
    <t>1 lon Enfagrow A+ số 4 1700g 2flex (Không áp dụng cho sữa thay thế sữa mẹ dành cho trẻ dưới 24 tháng tuổi)</t>
  </si>
  <si>
    <t>1 lon TPBS Enfagrow AII Neuropro 4 cho trẻ từ 3-6 tuổi 1.7KG (Không áp dụng cho sữa thay thế sữa mẹ dành cho trẻ dưới 24 tháng tuổi)</t>
  </si>
  <si>
    <t>1 lon Friso Gold 4, 2 - 6 tuổi (850gr) (Không áp dụng cho sữa thay thế sữa mẹ dành cho trẻ dưới 24 tháng tuổi)</t>
  </si>
  <si>
    <t>1 lon Friso Gold 4, 2 - 6 tuổi (1400gr) (Không áp dụng cho sữa thay thế sữa mẹ dành cho trẻ dưới 24 tháng tuổi)</t>
  </si>
  <si>
    <t>1 lon Friso Gold Pro số 4, 800g (trên 3 tuổi) (Không áp dụng cho sữa thay thế sữa mẹ dành cho trẻ dưới 24 tháng tuổi)</t>
  </si>
  <si>
    <t>1 lon SPDDCT Friso Pro 3, 800g (trên 2 tuổi) (Không áp dụng cho sữa thay thế sữa mẹ dành cho trẻ dưới 24 tháng tuổi)</t>
  </si>
  <si>
    <t>1 lon Thực phẩm dinh dưỡng y học Nestle Kid Essentials Nutritionally Complete 800g (Không áp dụng cho sữa thay thế sữa mẹ dành cho trẻ dưới 24 tháng tuổi)</t>
  </si>
  <si>
    <t>1 lon Morinaga số 3 Hương vani (Kodomil), trên 3 tuổi, 800g (Không áp dụng cho sữa thay thế sữa mẹ dành cho trẻ dưới 24 tháng tuổi)</t>
  </si>
  <si>
    <t>1 lon Sản phẩm dinh dưỡng công thức Nestlé NAN OPTIPRO PLUS 4 1500g (Không áp dụng cho sữa thay thế sữa mẹ dành cho trẻ dưới 24 tháng tuổi)</t>
  </si>
  <si>
    <t>1 lon Sản phẩm dinh dưỡng công thức Nestle Nan Optipro Plus 4 800g (Không áp dụng cho sữa thay thế sữa mẹ dành cho trẻ dưới 24 tháng tuổi)</t>
  </si>
  <si>
    <t>1 lon NAN Supreme Pro 3 800g (Không áp dụng cho sữa thay thế sữa mẹ dành cho trẻ dưới 24 tháng tuổi)</t>
  </si>
  <si>
    <t>1 lon Sữa GrowPlus+ Đỏ 2+ tuổi, 1.5kg (Không áp dụng cho sữa thay thế sữa mẹ dành cho trẻ dưới 24 tháng tuổi)</t>
  </si>
  <si>
    <t>1 lon Sữa GrowPlus+ Đỏ 2+ tuổi, 900g (Không áp dụng cho sữa thay thế sữa mẹ dành cho trẻ dưới 24 tháng tuổi)</t>
  </si>
  <si>
    <t>1 lon Metacare Eco 2+ 850g (Không áp dụng cho sữa thay thế sữa mẹ dành cho trẻ dưới 24 tháng tuổi)</t>
  </si>
  <si>
    <t>1 lon SPDD công thức ColosBaby Gold 2+ 800g - S (Mới) (Không áp dụng cho sữa thay thế sữa mẹ dành cho trẻ dưới 24 tháng tuổi)</t>
  </si>
  <si>
    <t>1 lon SPDD công thức Colosbaby Gold D3K2 2+ 800g - S (Không áp dụng cho sữa thay thế sữa mẹ dành cho trẻ dưới 24 tháng tuổi)</t>
  </si>
  <si>
    <t>1 lon SPDD công thức Colosbaby Bio Gold 2+ 800g - S (Không áp dụng cho sữa thay thế sữa mẹ dành cho trẻ dưới 24 tháng tuổi)</t>
  </si>
  <si>
    <t>1 lon SPDD công thức Colosbaby IQ Gold 2+ 800g - S (Không áp dụng cho sữa thay thế sữa mẹ dành cho trẻ dưới 24 tháng tuổi)</t>
  </si>
  <si>
    <t>DANH SÁCH CƠ CẤU SẢN PHẨM KHUYẾN MẠI (DSKM-89-11/KD.CC)</t>
  </si>
  <si>
    <t>[KÈM THEO THÔNG BÁO THỰC HIỆN KHUYẾN MẠI SỐ 89-11KD.CC]</t>
  </si>
  <si>
    <t>Thời gian khuyến mại</t>
  </si>
  <si>
    <t>Lưu ý</t>
  </si>
  <si>
    <r>
      <rPr>
        <b/>
        <sz val="12"/>
        <color theme="1"/>
        <rFont val="Calibri"/>
        <family val="2"/>
        <scheme val="minor"/>
      </rPr>
      <t xml:space="preserve">SẬP GIÁ - </t>
    </r>
    <r>
      <rPr>
        <b/>
        <sz val="12"/>
        <color theme="1"/>
        <rFont val="Calibri (Body)"/>
      </rPr>
      <t>Mua 3 tặng 1</t>
    </r>
    <r>
      <rPr>
        <sz val="10"/>
        <color theme="1"/>
        <rFont val="Arial"/>
        <family val="2"/>
      </rPr>
      <t xml:space="preserve"> </t>
    </r>
    <r>
      <rPr>
        <b/>
        <sz val="12"/>
        <color theme="1"/>
        <rFont val="Calibri"/>
        <family val="2"/>
        <scheme val="minor"/>
      </rPr>
      <t xml:space="preserve">-  NANGROW 110ml/180ml </t>
    </r>
    <r>
      <rPr>
        <i/>
        <sz val="12"/>
        <color theme="1"/>
        <rFont val="Calibri"/>
        <family val="2"/>
        <scheme val="minor"/>
      </rPr>
      <t>(Không áp dụng cho sữa thay thế sữa mẹ dành cho trẻ dưới 24 tháng tuổi)</t>
    </r>
  </si>
  <si>
    <r>
      <rPr>
        <b/>
        <sz val="12"/>
        <color theme="1"/>
        <rFont val="Calibri"/>
        <family val="2"/>
        <scheme val="minor"/>
      </rPr>
      <t xml:space="preserve">SẬP GIÁ - </t>
    </r>
    <r>
      <rPr>
        <b/>
        <sz val="12"/>
        <color theme="1"/>
        <rFont val="Calibri (Body)"/>
      </rPr>
      <t>Mua 3 tặng 1</t>
    </r>
    <r>
      <rPr>
        <b/>
        <sz val="12"/>
        <color theme="1"/>
        <rFont val="Calibri"/>
        <family val="2"/>
        <scheme val="minor"/>
      </rPr>
      <t xml:space="preserve"> - Nutren Junior 110ml</t>
    </r>
    <r>
      <rPr>
        <sz val="10"/>
        <color theme="1"/>
        <rFont val="Arial"/>
        <family val="2"/>
      </rPr>
      <t xml:space="preserve"> (Không áp dụng cho sữa thay thế sữa mẹ dành cho trẻ dưới 24 tháng tuổi)</t>
    </r>
  </si>
  <si>
    <r>
      <rPr>
        <b/>
        <sz val="12"/>
        <color theme="1"/>
        <rFont val="Calibri"/>
        <family val="2"/>
        <scheme val="minor"/>
      </rPr>
      <t xml:space="preserve">SẬP GIÁ - </t>
    </r>
    <r>
      <rPr>
        <b/>
        <sz val="12"/>
        <color theme="1"/>
        <rFont val="Calibri (Body)"/>
      </rPr>
      <t>Mua 3 tặng 1</t>
    </r>
    <r>
      <rPr>
        <b/>
        <sz val="12"/>
        <color theme="1"/>
        <rFont val="Calibri"/>
        <family val="2"/>
        <scheme val="minor"/>
      </rPr>
      <t xml:space="preserve"> - GrowPLUS+ vị chuối/dâu 110ml</t>
    </r>
    <r>
      <rPr>
        <sz val="10"/>
        <color theme="1"/>
        <rFont val="Arial"/>
        <family val="2"/>
      </rPr>
      <t xml:space="preserve"> (Không áp dụng cho sữa thay thế sữa mẹ dành cho trẻ dưới 24 tháng tuổi)</t>
    </r>
  </si>
  <si>
    <r>
      <rPr>
        <b/>
        <sz val="12"/>
        <color theme="1"/>
        <rFont val="Calibri"/>
        <family val="2"/>
        <scheme val="minor"/>
      </rPr>
      <t xml:space="preserve">SẬP GIÁ - </t>
    </r>
    <r>
      <rPr>
        <b/>
        <sz val="12"/>
        <color theme="1"/>
        <rFont val="Calibri (Body)"/>
      </rPr>
      <t>Mua 3 tặng 1</t>
    </r>
    <r>
      <rPr>
        <b/>
        <sz val="12"/>
        <color theme="1"/>
        <rFont val="Calibri"/>
        <family val="2"/>
        <scheme val="minor"/>
      </rPr>
      <t xml:space="preserve"> -  GrowPLUS+ Colos Immunel 110ml/180ml </t>
    </r>
    <r>
      <rPr>
        <sz val="10"/>
        <color theme="1"/>
        <rFont val="Arial"/>
        <family val="2"/>
      </rPr>
      <t>(Không áp dụng cho sữa thay thế sữa mẹ dành cho trẻ dưới 24 tháng tuổi)</t>
    </r>
  </si>
  <si>
    <r>
      <rPr>
        <b/>
        <sz val="12"/>
        <color theme="1"/>
        <rFont val="Calibri"/>
        <family val="2"/>
        <scheme val="minor"/>
      </rPr>
      <t xml:space="preserve">SẬP GIÁ - </t>
    </r>
    <r>
      <rPr>
        <b/>
        <sz val="12"/>
        <color theme="1"/>
        <rFont val="Calibri (Body)"/>
      </rPr>
      <t>Mua 3 tặng 1</t>
    </r>
    <r>
      <rPr>
        <b/>
        <sz val="12"/>
        <color theme="1"/>
        <rFont val="Calibri"/>
        <family val="2"/>
        <scheme val="minor"/>
      </rPr>
      <t xml:space="preserve"> -  Abbott Grow Gold hương vani 110ml </t>
    </r>
    <r>
      <rPr>
        <sz val="10"/>
        <color theme="1"/>
        <rFont val="Arial"/>
        <family val="2"/>
      </rPr>
      <t>(Không áp dụng cho sữa thay thế sữa mẹ dành cho trẻ dưới 24 tháng tuổi)</t>
    </r>
  </si>
  <si>
    <r>
      <rPr>
        <b/>
        <sz val="12"/>
        <color theme="1"/>
        <rFont val="Calibri"/>
        <family val="2"/>
        <scheme val="minor"/>
      </rPr>
      <t xml:space="preserve">SẬP GIÁ - </t>
    </r>
    <r>
      <rPr>
        <b/>
        <sz val="12"/>
        <color theme="1"/>
        <rFont val="Calibri (Body)"/>
      </rPr>
      <t>Mua 3 tặng 1</t>
    </r>
    <r>
      <rPr>
        <b/>
        <sz val="12"/>
        <color theme="1"/>
        <rFont val="Calibri"/>
        <family val="2"/>
        <scheme val="minor"/>
      </rPr>
      <t xml:space="preserve"> -  Sữa dinh dưỡng pha sẵn Aptamil Kid 110ml/180ml </t>
    </r>
    <r>
      <rPr>
        <sz val="10"/>
        <color theme="1"/>
        <rFont val="Arial"/>
        <family val="2"/>
      </rPr>
      <t>(Không áp dụng cho sữa thay thế sữa mẹ dành cho trẻ dưới 24 tháng tuổi)</t>
    </r>
  </si>
  <si>
    <r>
      <rPr>
        <b/>
        <sz val="12"/>
        <color theme="1"/>
        <rFont val="Calibri"/>
        <family val="2"/>
        <scheme val="minor"/>
      </rPr>
      <t xml:space="preserve">SẬP GIÁ - </t>
    </r>
    <r>
      <rPr>
        <b/>
        <sz val="12"/>
        <color theme="1"/>
        <rFont val="Calibri (Body)"/>
      </rPr>
      <t>Mua 3 tặng 1</t>
    </r>
    <r>
      <rPr>
        <b/>
        <sz val="12"/>
        <color theme="1"/>
        <rFont val="Calibri"/>
        <family val="2"/>
        <scheme val="minor"/>
      </rPr>
      <t xml:space="preserve"> -  Sữa pha sẵn Aptamil Super Gold Kid 180ml </t>
    </r>
    <r>
      <rPr>
        <sz val="10"/>
        <color theme="1"/>
        <rFont val="Arial"/>
        <family val="2"/>
      </rPr>
      <t>(Không áp dụng cho sữa thay thế sữa mẹ dành cho trẻ dưới 24 tháng tuổi)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</si>
</sst>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  <numFmt numFmtId="167" formatCode="#,###"/>
    <numFmt numFmtId="168" formatCode="_ * #,##0.00_ ;_ * \-#,##0.00_ ;_ * &quot;-&quot;??_ ;_ @_ 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Arial"/>
    </font>
    <font>
      <b/>
      <sz val="12"/>
      <color theme="1"/>
      <name val="Calibri (Body)"/>
    </font>
    <font>
      <sz val="10"/>
      <color theme="1"/>
      <name val="Arial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41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168" fontId="1" fillId="0" borderId="0" applyFont="0" applyFill="0" applyBorder="0" applyAlignment="0" applyProtection="0">
      <alignment vertical="center"/>
    </xf>
    <xf numFmtId="0" fontId="12" fillId="0" borderId="0"/>
  </cellStyleXfs>
  <cellXfs count="46">
    <xf numFmtId="0" fontId="0" fillId="0" borderId="0" xfId="0"/>
    <xf numFmtId="0" fontId="7" fillId="0" borderId="0" xfId="0" applyFont="1"/>
    <xf numFmtId="165" fontId="7" fillId="0" borderId="0" xfId="5" applyNumberFormat="1" applyFont="1"/>
    <xf numFmtId="9" fontId="7" fillId="0" borderId="0" xfId="6" applyFont="1"/>
    <xf numFmtId="0" fontId="7" fillId="0" borderId="1" xfId="0" applyFont="1" applyBorder="1"/>
    <xf numFmtId="10" fontId="8" fillId="2" borderId="1" xfId="6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vertical="center" wrapText="1"/>
    </xf>
    <xf numFmtId="166" fontId="9" fillId="2" borderId="1" xfId="5" applyNumberFormat="1" applyFont="1" applyFill="1" applyBorder="1" applyAlignment="1">
      <alignment vertical="center"/>
    </xf>
    <xf numFmtId="165" fontId="8" fillId="2" borderId="1" xfId="7" applyNumberFormat="1" applyFont="1" applyFill="1" applyBorder="1" applyAlignment="1">
      <alignment horizontal="center" vertical="center" wrapText="1"/>
    </xf>
    <xf numFmtId="1" fontId="8" fillId="2" borderId="1" xfId="7" applyNumberFormat="1" applyFont="1" applyFill="1" applyBorder="1" applyAlignment="1">
      <alignment horizontal="center" vertical="center" wrapText="1"/>
    </xf>
    <xf numFmtId="0" fontId="9" fillId="0" borderId="0" xfId="0" applyFont="1"/>
    <xf numFmtId="1" fontId="10" fillId="2" borderId="3" xfId="7" applyNumberFormat="1" applyFont="1" applyFill="1" applyBorder="1" applyAlignment="1">
      <alignment horizontal="center" vertical="center" wrapText="1"/>
    </xf>
    <xf numFmtId="165" fontId="10" fillId="2" borderId="3" xfId="7" applyNumberFormat="1" applyFont="1" applyFill="1" applyBorder="1" applyAlignment="1">
      <alignment horizontal="center" vertical="center" wrapText="1"/>
    </xf>
    <xf numFmtId="1" fontId="10" fillId="2" borderId="4" xfId="7" applyNumberFormat="1" applyFont="1" applyFill="1" applyBorder="1" applyAlignment="1">
      <alignment horizontal="center" vertical="center" wrapText="1"/>
    </xf>
    <xf numFmtId="165" fontId="10" fillId="2" borderId="3" xfId="7" applyNumberFormat="1" applyFont="1" applyFill="1" applyBorder="1" applyAlignment="1">
      <alignment horizontal="right" vertical="center" wrapText="1"/>
    </xf>
    <xf numFmtId="165" fontId="7" fillId="0" borderId="1" xfId="5" applyNumberFormat="1" applyFont="1" applyBorder="1"/>
    <xf numFmtId="165" fontId="9" fillId="2" borderId="1" xfId="0" applyNumberFormat="1" applyFont="1" applyFill="1" applyBorder="1" applyAlignment="1">
      <alignment wrapText="1"/>
    </xf>
    <xf numFmtId="0" fontId="9" fillId="0" borderId="1" xfId="0" applyFont="1" applyBorder="1"/>
    <xf numFmtId="166" fontId="9" fillId="2" borderId="1" xfId="16" applyNumberFormat="1" applyFont="1" applyFill="1" applyBorder="1" applyAlignment="1">
      <alignment vertical="center" wrapText="1"/>
    </xf>
    <xf numFmtId="167" fontId="9" fillId="2" borderId="1" xfId="9" applyNumberFormat="1" applyFont="1" applyFill="1" applyBorder="1" applyAlignment="1">
      <alignment vertical="center" wrapText="1"/>
    </xf>
    <xf numFmtId="14" fontId="9" fillId="2" borderId="1" xfId="15" applyNumberFormat="1" applyFont="1" applyFill="1" applyBorder="1" applyAlignment="1">
      <alignment horizontal="left" vertical="center" wrapText="1"/>
    </xf>
    <xf numFmtId="9" fontId="9" fillId="2" borderId="1" xfId="12" applyFont="1" applyFill="1" applyBorder="1" applyAlignment="1">
      <alignment vertical="center" wrapText="1"/>
    </xf>
    <xf numFmtId="0" fontId="9" fillId="2" borderId="1" xfId="0" applyFont="1" applyFill="1" applyBorder="1" applyAlignment="1">
      <alignment wrapText="1"/>
    </xf>
    <xf numFmtId="165" fontId="12" fillId="2" borderId="1" xfId="5" applyNumberFormat="1" applyFont="1" applyFill="1" applyBorder="1" applyAlignment="1">
      <alignment horizontal="center" vertical="center" wrapText="1"/>
    </xf>
    <xf numFmtId="165" fontId="9" fillId="2" borderId="1" xfId="5" applyNumberFormat="1" applyFont="1" applyFill="1" applyBorder="1" applyAlignment="1">
      <alignment wrapText="1"/>
    </xf>
    <xf numFmtId="0" fontId="12" fillId="2" borderId="1" xfId="17" applyFill="1" applyBorder="1" applyAlignment="1">
      <alignment vertical="center" wrapText="1"/>
    </xf>
    <xf numFmtId="3" fontId="12" fillId="2" borderId="1" xfId="16" applyNumberFormat="1" applyFont="1" applyFill="1" applyBorder="1" applyAlignment="1">
      <alignment horizontal="center" vertical="center"/>
    </xf>
    <xf numFmtId="0" fontId="16" fillId="2" borderId="1" xfId="17" applyFont="1" applyFill="1" applyBorder="1" applyAlignment="1">
      <alignment horizontal="center" vertical="center" wrapText="1"/>
    </xf>
    <xf numFmtId="9" fontId="9" fillId="2" borderId="1" xfId="6" applyFont="1" applyFill="1" applyBorder="1"/>
    <xf numFmtId="3" fontId="12" fillId="2" borderId="1" xfId="17" applyNumberFormat="1" applyFill="1" applyBorder="1" applyAlignment="1">
      <alignment horizontal="center" vertical="center"/>
    </xf>
    <xf numFmtId="0" fontId="16" fillId="2" borderId="1" xfId="17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9" fontId="9" fillId="2" borderId="1" xfId="6" applyFont="1" applyFill="1" applyBorder="1" applyAlignment="1">
      <alignment wrapText="1"/>
    </xf>
    <xf numFmtId="0" fontId="19" fillId="0" borderId="1" xfId="0" applyFont="1" applyBorder="1"/>
    <xf numFmtId="165" fontId="8" fillId="0" borderId="0" xfId="5" applyNumberFormat="1" applyFont="1" applyAlignment="1">
      <alignment horizontal="center" vertical="center" wrapText="1"/>
    </xf>
    <xf numFmtId="165" fontId="8" fillId="0" borderId="2" xfId="5" applyNumberFormat="1" applyFont="1" applyBorder="1" applyAlignment="1">
      <alignment horizontal="center" vertical="center" wrapText="1"/>
    </xf>
    <xf numFmtId="165" fontId="8" fillId="0" borderId="0" xfId="5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5" fontId="10" fillId="2" borderId="1" xfId="7" applyNumberFormat="1" applyFont="1" applyFill="1" applyBorder="1" applyAlignment="1">
      <alignment vertical="center" wrapText="1"/>
    </xf>
    <xf numFmtId="165" fontId="10" fillId="2" borderId="3" xfId="7" applyNumberFormat="1" applyFont="1" applyFill="1" applyBorder="1" applyAlignment="1">
      <alignment vertical="center" wrapText="1"/>
    </xf>
    <xf numFmtId="1" fontId="10" fillId="2" borderId="1" xfId="7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16" fillId="2" borderId="1" xfId="17" applyFont="1" applyFill="1" applyBorder="1" applyAlignment="1">
      <alignment horizontal="center" vertical="center" wrapText="1"/>
    </xf>
    <xf numFmtId="14" fontId="9" fillId="2" borderId="1" xfId="15" applyNumberFormat="1" applyFont="1" applyFill="1" applyBorder="1" applyAlignment="1">
      <alignment horizontal="center" vertical="center"/>
    </xf>
  </cellXfs>
  <cellStyles count="18">
    <cellStyle name="Comma" xfId="5" builtinId="3"/>
    <cellStyle name="Comma [0]" xfId="9" builtinId="6"/>
    <cellStyle name="Comma [0] 2" xfId="13" xr:uid="{00000000-0005-0000-0000-000002000000}"/>
    <cellStyle name="Comma 2" xfId="7" xr:uid="{00000000-0005-0000-0000-000003000000}"/>
    <cellStyle name="Comma 2 2" xfId="14" xr:uid="{00000000-0005-0000-0000-000004000000}"/>
    <cellStyle name="Comma 3" xfId="11" xr:uid="{00000000-0005-0000-0000-000005000000}"/>
    <cellStyle name="Comma 5 2" xfId="16" xr:uid="{26317A32-2880-4B32-8A77-48E0409631A7}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11" xfId="15" xr:uid="{CC082F32-8929-4D33-852E-F4B813DC4F04}"/>
    <cellStyle name="Normal 2" xfId="10" xr:uid="{00000000-0005-0000-0000-00000B000000}"/>
    <cellStyle name="Normal 3" xfId="8" xr:uid="{00000000-0005-0000-0000-00000C000000}"/>
    <cellStyle name="Normal 4" xfId="17" xr:uid="{70A03957-4695-4EA6-B9F8-F70E46017B23}"/>
    <cellStyle name="Percent" xfId="6" builtinId="5"/>
    <cellStyle name="Percent 2" xfId="12" xr:uid="{00000000-0005-0000-0000-00000E000000}"/>
  </cellStyles>
  <dxfs count="7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1"/>
  <sheetViews>
    <sheetView tabSelected="1" topLeftCell="A34" zoomScale="71" zoomScaleNormal="71" workbookViewId="0">
      <selection activeCell="F49" sqref="F49"/>
    </sheetView>
  </sheetViews>
  <sheetFormatPr defaultColWidth="11.42578125" defaultRowHeight="15.75"/>
  <cols>
    <col min="1" max="1" width="6.85546875" style="1" customWidth="1"/>
    <col min="2" max="2" width="60.28515625" style="1" customWidth="1"/>
    <col min="3" max="3" width="12.2851562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16.5703125" style="1" customWidth="1"/>
    <col min="11" max="11" width="16.140625" style="1" customWidth="1"/>
    <col min="12" max="12" width="44" style="1" customWidth="1"/>
    <col min="13" max="16384" width="11.42578125" style="1"/>
  </cols>
  <sheetData>
    <row r="1" spans="1:12" ht="19.5" customHeight="1">
      <c r="A1" s="35" t="s">
        <v>88</v>
      </c>
      <c r="B1" s="35"/>
      <c r="C1" s="35"/>
      <c r="D1" s="35"/>
      <c r="E1" s="35"/>
      <c r="F1" s="35"/>
      <c r="G1" s="35"/>
      <c r="H1" s="35"/>
      <c r="I1" s="11"/>
    </row>
    <row r="2" spans="1:12" ht="19.5" customHeight="1">
      <c r="A2" s="36" t="s">
        <v>89</v>
      </c>
      <c r="B2" s="36"/>
      <c r="C2" s="36"/>
      <c r="D2" s="36"/>
      <c r="E2" s="36"/>
      <c r="F2" s="36"/>
      <c r="G2" s="36"/>
      <c r="H2" s="37"/>
      <c r="I2" s="11"/>
    </row>
    <row r="3" spans="1:12" ht="63">
      <c r="A3" s="38" t="s">
        <v>0</v>
      </c>
      <c r="B3" s="38" t="s">
        <v>1</v>
      </c>
      <c r="C3" s="40" t="s">
        <v>9</v>
      </c>
      <c r="D3" s="9" t="s">
        <v>2</v>
      </c>
      <c r="E3" s="9" t="s">
        <v>3</v>
      </c>
      <c r="F3" s="9" t="s">
        <v>4</v>
      </c>
      <c r="G3" s="10" t="s">
        <v>8</v>
      </c>
      <c r="H3" s="42" t="s">
        <v>10</v>
      </c>
      <c r="I3" s="5" t="s">
        <v>5</v>
      </c>
      <c r="J3" s="34" t="s">
        <v>90</v>
      </c>
      <c r="K3" s="34"/>
      <c r="L3" s="34" t="s">
        <v>91</v>
      </c>
    </row>
    <row r="4" spans="1:12" ht="35.450000000000003" customHeight="1">
      <c r="A4" s="39"/>
      <c r="B4" s="39"/>
      <c r="C4" s="41"/>
      <c r="D4" s="13" t="s">
        <v>6</v>
      </c>
      <c r="E4" s="14" t="s">
        <v>7</v>
      </c>
      <c r="F4" s="15"/>
      <c r="G4" s="12" t="s">
        <v>6</v>
      </c>
      <c r="H4" s="42"/>
      <c r="I4" s="18"/>
      <c r="J4" s="4"/>
      <c r="K4" s="4"/>
      <c r="L4" s="4"/>
    </row>
    <row r="5" spans="1:12" ht="90.75" customHeight="1">
      <c r="A5" s="6">
        <v>1</v>
      </c>
      <c r="B5" s="19" t="s">
        <v>13</v>
      </c>
      <c r="C5" s="19">
        <v>558000</v>
      </c>
      <c r="D5" s="17"/>
      <c r="E5" s="17"/>
      <c r="F5" s="7" t="s">
        <v>15</v>
      </c>
      <c r="G5" s="20">
        <v>279000</v>
      </c>
      <c r="H5" s="21" t="s">
        <v>11</v>
      </c>
      <c r="I5" s="22">
        <f>G5/C5</f>
        <v>0.5</v>
      </c>
      <c r="J5" s="45" t="s">
        <v>16</v>
      </c>
      <c r="K5" s="45"/>
      <c r="L5" s="43" t="s">
        <v>17</v>
      </c>
    </row>
    <row r="6" spans="1:12" ht="31.5">
      <c r="A6" s="6">
        <v>2</v>
      </c>
      <c r="B6" s="19" t="s">
        <v>14</v>
      </c>
      <c r="C6" s="19">
        <v>155000</v>
      </c>
      <c r="D6" s="17">
        <v>25000</v>
      </c>
      <c r="E6" s="17">
        <v>130000</v>
      </c>
      <c r="F6" s="7"/>
      <c r="G6" s="8"/>
      <c r="H6" s="21" t="s">
        <v>12</v>
      </c>
      <c r="I6" s="22">
        <f>D6/C6</f>
        <v>0.16129032258064516</v>
      </c>
      <c r="J6" s="45"/>
      <c r="K6" s="45"/>
      <c r="L6" s="43"/>
    </row>
    <row r="7" spans="1:12" ht="47.25" customHeight="1">
      <c r="A7" s="6">
        <v>3</v>
      </c>
      <c r="B7" s="23" t="s">
        <v>18</v>
      </c>
      <c r="C7" s="24">
        <v>135000</v>
      </c>
      <c r="D7" s="25"/>
      <c r="E7" s="25"/>
      <c r="F7" s="26" t="s">
        <v>31</v>
      </c>
      <c r="G7" s="27">
        <v>45000</v>
      </c>
      <c r="H7" s="44" t="s">
        <v>92</v>
      </c>
      <c r="I7" s="29">
        <f>G7/C7</f>
        <v>0.33333333333333331</v>
      </c>
      <c r="J7" s="45"/>
      <c r="K7" s="45"/>
      <c r="L7" s="43"/>
    </row>
    <row r="8" spans="1:12" ht="31.5">
      <c r="A8" s="6">
        <v>4</v>
      </c>
      <c r="B8" s="23" t="s">
        <v>19</v>
      </c>
      <c r="C8" s="24">
        <v>195000</v>
      </c>
      <c r="D8" s="25"/>
      <c r="E8" s="25"/>
      <c r="F8" s="26" t="s">
        <v>32</v>
      </c>
      <c r="G8" s="27">
        <v>65000</v>
      </c>
      <c r="H8" s="44"/>
      <c r="I8" s="29">
        <f>G8/C8</f>
        <v>0.33333333333333331</v>
      </c>
      <c r="J8" s="45"/>
      <c r="K8" s="45"/>
      <c r="L8" s="43"/>
    </row>
    <row r="9" spans="1:12" ht="47.25">
      <c r="A9" s="6">
        <v>5</v>
      </c>
      <c r="B9" s="23" t="s">
        <v>20</v>
      </c>
      <c r="C9" s="24">
        <v>202500</v>
      </c>
      <c r="D9" s="25"/>
      <c r="E9" s="25"/>
      <c r="F9" s="26" t="s">
        <v>33</v>
      </c>
      <c r="G9" s="27">
        <v>67500</v>
      </c>
      <c r="H9" s="44"/>
      <c r="I9" s="29">
        <f>G9/C9</f>
        <v>0.33333333333333331</v>
      </c>
      <c r="J9" s="45"/>
      <c r="K9" s="45"/>
      <c r="L9" s="43"/>
    </row>
    <row r="10" spans="1:12" ht="47.25">
      <c r="A10" s="6">
        <v>6</v>
      </c>
      <c r="B10" s="23" t="s">
        <v>21</v>
      </c>
      <c r="C10" s="24">
        <v>292500</v>
      </c>
      <c r="D10" s="25"/>
      <c r="E10" s="25"/>
      <c r="F10" s="26" t="s">
        <v>34</v>
      </c>
      <c r="G10" s="27">
        <v>97500</v>
      </c>
      <c r="H10" s="44"/>
      <c r="I10" s="29">
        <f>G10/C10</f>
        <v>0.33333333333333331</v>
      </c>
      <c r="J10" s="45"/>
      <c r="K10" s="45"/>
      <c r="L10" s="43"/>
    </row>
    <row r="11" spans="1:12" ht="47.25">
      <c r="A11" s="6">
        <v>7</v>
      </c>
      <c r="B11" s="23" t="s">
        <v>22</v>
      </c>
      <c r="C11" s="24">
        <v>258000</v>
      </c>
      <c r="D11" s="25"/>
      <c r="E11" s="25"/>
      <c r="F11" s="26" t="s">
        <v>35</v>
      </c>
      <c r="G11" s="30">
        <v>86000</v>
      </c>
      <c r="H11" s="31" t="s">
        <v>93</v>
      </c>
      <c r="I11" s="29">
        <f>G11/C11</f>
        <v>0.33333333333333331</v>
      </c>
      <c r="J11" s="45"/>
      <c r="K11" s="45"/>
      <c r="L11" s="43"/>
    </row>
    <row r="12" spans="1:12" ht="47.25">
      <c r="A12" s="6">
        <v>8</v>
      </c>
      <c r="B12" s="23" t="s">
        <v>23</v>
      </c>
      <c r="C12" s="24">
        <v>141000</v>
      </c>
      <c r="D12" s="25"/>
      <c r="E12" s="25"/>
      <c r="F12" s="26" t="s">
        <v>36</v>
      </c>
      <c r="G12" s="30">
        <v>47000</v>
      </c>
      <c r="H12" s="44" t="s">
        <v>94</v>
      </c>
      <c r="I12" s="29">
        <f>G12/C12</f>
        <v>0.33333333333333331</v>
      </c>
      <c r="J12" s="45"/>
      <c r="K12" s="45"/>
      <c r="L12" s="43"/>
    </row>
    <row r="13" spans="1:12" ht="47.25" customHeight="1">
      <c r="A13" s="6">
        <v>9</v>
      </c>
      <c r="B13" s="23" t="s">
        <v>24</v>
      </c>
      <c r="C13" s="24">
        <v>141000</v>
      </c>
      <c r="D13" s="25"/>
      <c r="E13" s="25"/>
      <c r="F13" s="26" t="s">
        <v>37</v>
      </c>
      <c r="G13" s="30">
        <v>47000</v>
      </c>
      <c r="H13" s="44"/>
      <c r="I13" s="29">
        <f>G13/C13</f>
        <v>0.33333333333333331</v>
      </c>
      <c r="J13" s="45"/>
      <c r="K13" s="45"/>
      <c r="L13" s="43"/>
    </row>
    <row r="14" spans="1:12" ht="63">
      <c r="A14" s="6">
        <v>10</v>
      </c>
      <c r="B14" s="23" t="s">
        <v>25</v>
      </c>
      <c r="C14" s="24">
        <v>156000</v>
      </c>
      <c r="D14" s="25"/>
      <c r="E14" s="25"/>
      <c r="F14" s="26" t="s">
        <v>38</v>
      </c>
      <c r="G14" s="30">
        <v>52000</v>
      </c>
      <c r="H14" s="44" t="s">
        <v>95</v>
      </c>
      <c r="I14" s="29">
        <f>G14/C14</f>
        <v>0.33333333333333331</v>
      </c>
      <c r="J14" s="45"/>
      <c r="K14" s="45"/>
      <c r="L14" s="43"/>
    </row>
    <row r="15" spans="1:12" ht="63">
      <c r="A15" s="6">
        <v>11</v>
      </c>
      <c r="B15" s="23" t="s">
        <v>26</v>
      </c>
      <c r="C15" s="24">
        <v>240000</v>
      </c>
      <c r="D15" s="25"/>
      <c r="E15" s="25"/>
      <c r="F15" s="26" t="s">
        <v>39</v>
      </c>
      <c r="G15" s="30">
        <v>80000</v>
      </c>
      <c r="H15" s="44"/>
      <c r="I15" s="29">
        <f>G15/C15</f>
        <v>0.33333333333333331</v>
      </c>
      <c r="J15" s="45"/>
      <c r="K15" s="45"/>
      <c r="L15" s="43"/>
    </row>
    <row r="16" spans="1:12" ht="44.25">
      <c r="A16" s="6">
        <v>12</v>
      </c>
      <c r="B16" s="23" t="s">
        <v>27</v>
      </c>
      <c r="C16" s="24">
        <v>165000</v>
      </c>
      <c r="D16" s="25"/>
      <c r="E16" s="25"/>
      <c r="F16" s="26" t="s">
        <v>40</v>
      </c>
      <c r="G16" s="30">
        <v>55000</v>
      </c>
      <c r="H16" s="31" t="s">
        <v>96</v>
      </c>
      <c r="I16" s="29">
        <f>G16/C16</f>
        <v>0.33333333333333331</v>
      </c>
      <c r="J16" s="45"/>
      <c r="K16" s="45"/>
      <c r="L16" s="43"/>
    </row>
    <row r="17" spans="1:12" ht="44.25" customHeight="1">
      <c r="A17" s="6">
        <v>13</v>
      </c>
      <c r="B17" s="23" t="s">
        <v>28</v>
      </c>
      <c r="C17" s="24">
        <v>142500</v>
      </c>
      <c r="D17" s="25"/>
      <c r="E17" s="25"/>
      <c r="F17" s="26" t="s">
        <v>41</v>
      </c>
      <c r="G17" s="30">
        <v>47500</v>
      </c>
      <c r="H17" s="44" t="s">
        <v>97</v>
      </c>
      <c r="I17" s="29">
        <f>G17/C17</f>
        <v>0.33333333333333331</v>
      </c>
      <c r="J17" s="45"/>
      <c r="K17" s="45"/>
      <c r="L17" s="43"/>
    </row>
    <row r="18" spans="1:12" ht="50.25" customHeight="1">
      <c r="A18" s="6">
        <v>14</v>
      </c>
      <c r="B18" s="23" t="s">
        <v>29</v>
      </c>
      <c r="C18" s="24">
        <v>202500</v>
      </c>
      <c r="D18" s="25"/>
      <c r="E18" s="25"/>
      <c r="F18" s="26" t="s">
        <v>42</v>
      </c>
      <c r="G18" s="30">
        <v>67500</v>
      </c>
      <c r="H18" s="44"/>
      <c r="I18" s="29">
        <f>G18/C18</f>
        <v>0.33333333333333331</v>
      </c>
      <c r="J18" s="45"/>
      <c r="K18" s="45"/>
      <c r="L18" s="43"/>
    </row>
    <row r="19" spans="1:12" ht="44.25">
      <c r="A19" s="6">
        <v>15</v>
      </c>
      <c r="B19" s="23" t="s">
        <v>30</v>
      </c>
      <c r="C19" s="24">
        <v>273000</v>
      </c>
      <c r="D19" s="25"/>
      <c r="E19" s="25"/>
      <c r="F19" s="26" t="s">
        <v>43</v>
      </c>
      <c r="G19" s="30">
        <v>91000</v>
      </c>
      <c r="H19" s="28" t="s">
        <v>98</v>
      </c>
      <c r="I19" s="29">
        <f>G19/C19</f>
        <v>0.33333333333333331</v>
      </c>
      <c r="J19" s="45"/>
      <c r="K19" s="45"/>
      <c r="L19" s="43"/>
    </row>
    <row r="20" spans="1:12" ht="36">
      <c r="A20" s="6">
        <v>16</v>
      </c>
      <c r="B20" s="32" t="s">
        <v>66</v>
      </c>
      <c r="C20" s="25">
        <v>1169000</v>
      </c>
      <c r="D20" s="25">
        <v>58450</v>
      </c>
      <c r="E20" s="25">
        <v>1110550</v>
      </c>
      <c r="F20" s="23"/>
      <c r="G20" s="23"/>
      <c r="H20" s="32" t="s">
        <v>44</v>
      </c>
      <c r="I20" s="33">
        <f>D20/C20</f>
        <v>0.05</v>
      </c>
      <c r="J20" s="45"/>
      <c r="K20" s="45"/>
      <c r="L20" s="43"/>
    </row>
    <row r="21" spans="1:12" ht="24">
      <c r="A21" s="6">
        <v>17</v>
      </c>
      <c r="B21" s="32" t="s">
        <v>67</v>
      </c>
      <c r="C21" s="25">
        <v>545000</v>
      </c>
      <c r="D21" s="25">
        <v>27250</v>
      </c>
      <c r="E21" s="25">
        <v>517750</v>
      </c>
      <c r="F21" s="23"/>
      <c r="G21" s="23"/>
      <c r="H21" s="32" t="s">
        <v>45</v>
      </c>
      <c r="I21" s="33">
        <f t="shared" ref="I21:I42" si="0">D21/C21</f>
        <v>0.05</v>
      </c>
      <c r="J21" s="45"/>
      <c r="K21" s="45"/>
      <c r="L21" s="43"/>
    </row>
    <row r="22" spans="1:12" ht="24">
      <c r="A22" s="6">
        <v>18</v>
      </c>
      <c r="B22" s="32" t="s">
        <v>68</v>
      </c>
      <c r="C22" s="25">
        <v>915000</v>
      </c>
      <c r="D22" s="25">
        <v>45750</v>
      </c>
      <c r="E22" s="25">
        <v>869250</v>
      </c>
      <c r="F22" s="23"/>
      <c r="G22" s="23"/>
      <c r="H22" s="32" t="s">
        <v>46</v>
      </c>
      <c r="I22" s="33">
        <f t="shared" si="0"/>
        <v>0.05</v>
      </c>
      <c r="J22" s="45"/>
      <c r="K22" s="45"/>
      <c r="L22" s="43"/>
    </row>
    <row r="23" spans="1:12" ht="24">
      <c r="A23" s="6">
        <v>19</v>
      </c>
      <c r="B23" s="32" t="s">
        <v>69</v>
      </c>
      <c r="C23" s="25">
        <v>539000</v>
      </c>
      <c r="D23" s="25">
        <v>26950</v>
      </c>
      <c r="E23" s="25">
        <v>512050</v>
      </c>
      <c r="F23" s="23"/>
      <c r="G23" s="23"/>
      <c r="H23" s="32" t="s">
        <v>47</v>
      </c>
      <c r="I23" s="33">
        <f t="shared" si="0"/>
        <v>0.05</v>
      </c>
      <c r="J23" s="45"/>
      <c r="K23" s="45"/>
      <c r="L23" s="43"/>
    </row>
    <row r="24" spans="1:12" ht="24">
      <c r="A24" s="6">
        <v>20</v>
      </c>
      <c r="B24" s="32" t="s">
        <v>70</v>
      </c>
      <c r="C24" s="25">
        <v>989000</v>
      </c>
      <c r="D24" s="25">
        <v>49450</v>
      </c>
      <c r="E24" s="25">
        <v>939550</v>
      </c>
      <c r="F24" s="23"/>
      <c r="G24" s="23"/>
      <c r="H24" s="32" t="s">
        <v>48</v>
      </c>
      <c r="I24" s="33">
        <f t="shared" si="0"/>
        <v>0.05</v>
      </c>
      <c r="J24" s="45"/>
      <c r="K24" s="45"/>
      <c r="L24" s="43"/>
    </row>
    <row r="25" spans="1:12" ht="36">
      <c r="A25" s="6">
        <v>21</v>
      </c>
      <c r="B25" s="32" t="s">
        <v>71</v>
      </c>
      <c r="C25" s="25">
        <v>1255000</v>
      </c>
      <c r="D25" s="25">
        <v>62750</v>
      </c>
      <c r="E25" s="25">
        <v>1192250</v>
      </c>
      <c r="F25" s="23"/>
      <c r="G25" s="23"/>
      <c r="H25" s="32" t="s">
        <v>49</v>
      </c>
      <c r="I25" s="33">
        <f t="shared" si="0"/>
        <v>0.05</v>
      </c>
      <c r="J25" s="45"/>
      <c r="K25" s="45"/>
      <c r="L25" s="43"/>
    </row>
    <row r="26" spans="1:12" ht="24">
      <c r="A26" s="6">
        <v>22</v>
      </c>
      <c r="B26" s="32" t="s">
        <v>72</v>
      </c>
      <c r="C26" s="25">
        <v>500000</v>
      </c>
      <c r="D26" s="25">
        <v>25000</v>
      </c>
      <c r="E26" s="25">
        <v>475000</v>
      </c>
      <c r="F26" s="23"/>
      <c r="G26" s="23"/>
      <c r="H26" s="32" t="s">
        <v>50</v>
      </c>
      <c r="I26" s="33">
        <f t="shared" si="0"/>
        <v>0.05</v>
      </c>
      <c r="J26" s="45"/>
      <c r="K26" s="45"/>
      <c r="L26" s="43"/>
    </row>
    <row r="27" spans="1:12" ht="24">
      <c r="A27" s="6">
        <v>23</v>
      </c>
      <c r="B27" s="32" t="s">
        <v>73</v>
      </c>
      <c r="C27" s="25">
        <v>735000</v>
      </c>
      <c r="D27" s="25">
        <v>36750</v>
      </c>
      <c r="E27" s="25">
        <v>698250</v>
      </c>
      <c r="F27" s="23"/>
      <c r="G27" s="23"/>
      <c r="H27" s="32" t="s">
        <v>51</v>
      </c>
      <c r="I27" s="33">
        <f t="shared" si="0"/>
        <v>0.05</v>
      </c>
      <c r="J27" s="45"/>
      <c r="K27" s="45"/>
      <c r="L27" s="43"/>
    </row>
    <row r="28" spans="1:12" ht="36">
      <c r="A28" s="6">
        <v>24</v>
      </c>
      <c r="B28" s="32" t="s">
        <v>74</v>
      </c>
      <c r="C28" s="25">
        <v>625000</v>
      </c>
      <c r="D28" s="25">
        <v>31250</v>
      </c>
      <c r="E28" s="25">
        <v>593750</v>
      </c>
      <c r="F28" s="23"/>
      <c r="G28" s="23"/>
      <c r="H28" s="32" t="s">
        <v>52</v>
      </c>
      <c r="I28" s="33">
        <f t="shared" si="0"/>
        <v>0.05</v>
      </c>
      <c r="J28" s="45"/>
      <c r="K28" s="45"/>
      <c r="L28" s="43"/>
    </row>
    <row r="29" spans="1:12" ht="36">
      <c r="A29" s="6">
        <v>25</v>
      </c>
      <c r="B29" s="32" t="s">
        <v>75</v>
      </c>
      <c r="C29" s="25">
        <v>649000</v>
      </c>
      <c r="D29" s="25">
        <v>32450</v>
      </c>
      <c r="E29" s="25">
        <v>616550</v>
      </c>
      <c r="F29" s="23"/>
      <c r="G29" s="23"/>
      <c r="H29" s="32" t="s">
        <v>53</v>
      </c>
      <c r="I29" s="33">
        <f t="shared" si="0"/>
        <v>0.05</v>
      </c>
      <c r="J29" s="45"/>
      <c r="K29" s="45"/>
      <c r="L29" s="43"/>
    </row>
    <row r="30" spans="1:12" ht="36">
      <c r="A30" s="6">
        <v>26</v>
      </c>
      <c r="B30" s="32" t="s">
        <v>76</v>
      </c>
      <c r="C30" s="25">
        <v>729000</v>
      </c>
      <c r="D30" s="25">
        <v>36450</v>
      </c>
      <c r="E30" s="25">
        <v>692550</v>
      </c>
      <c r="F30" s="23"/>
      <c r="G30" s="23"/>
      <c r="H30" s="32" t="s">
        <v>54</v>
      </c>
      <c r="I30" s="33">
        <f t="shared" si="0"/>
        <v>0.05</v>
      </c>
      <c r="J30" s="45"/>
      <c r="K30" s="45"/>
      <c r="L30" s="43"/>
    </row>
    <row r="31" spans="1:12" ht="36">
      <c r="A31" s="6">
        <v>27</v>
      </c>
      <c r="B31" s="32" t="s">
        <v>77</v>
      </c>
      <c r="C31" s="25">
        <v>500000</v>
      </c>
      <c r="D31" s="25">
        <v>25000</v>
      </c>
      <c r="E31" s="25">
        <v>475000</v>
      </c>
      <c r="F31" s="23"/>
      <c r="G31" s="23"/>
      <c r="H31" s="32" t="s">
        <v>55</v>
      </c>
      <c r="I31" s="33">
        <f t="shared" si="0"/>
        <v>0.05</v>
      </c>
      <c r="J31" s="45"/>
      <c r="K31" s="45"/>
      <c r="L31" s="43"/>
    </row>
    <row r="32" spans="1:12" ht="36">
      <c r="A32" s="6">
        <v>28</v>
      </c>
      <c r="B32" s="32" t="s">
        <v>77</v>
      </c>
      <c r="C32" s="25">
        <v>500000</v>
      </c>
      <c r="D32" s="25">
        <v>25000</v>
      </c>
      <c r="E32" s="25">
        <v>475000</v>
      </c>
      <c r="F32" s="23"/>
      <c r="G32" s="23"/>
      <c r="H32" s="32" t="s">
        <v>55</v>
      </c>
      <c r="I32" s="33">
        <f t="shared" si="0"/>
        <v>0.05</v>
      </c>
      <c r="J32" s="45"/>
      <c r="K32" s="45"/>
      <c r="L32" s="43"/>
    </row>
    <row r="33" spans="1:12" ht="36">
      <c r="A33" s="6">
        <v>29</v>
      </c>
      <c r="B33" s="32" t="s">
        <v>78</v>
      </c>
      <c r="C33" s="25">
        <v>859000</v>
      </c>
      <c r="D33" s="25">
        <v>42950</v>
      </c>
      <c r="E33" s="25">
        <v>816050</v>
      </c>
      <c r="F33" s="23"/>
      <c r="G33" s="23"/>
      <c r="H33" s="32" t="s">
        <v>56</v>
      </c>
      <c r="I33" s="33">
        <f t="shared" si="0"/>
        <v>0.05</v>
      </c>
      <c r="J33" s="45"/>
      <c r="K33" s="45"/>
      <c r="L33" s="43"/>
    </row>
    <row r="34" spans="1:12" ht="36">
      <c r="A34" s="6">
        <v>30</v>
      </c>
      <c r="B34" s="32" t="s">
        <v>79</v>
      </c>
      <c r="C34" s="25">
        <v>500000</v>
      </c>
      <c r="D34" s="25">
        <v>25000</v>
      </c>
      <c r="E34" s="25">
        <v>475000</v>
      </c>
      <c r="F34" s="23"/>
      <c r="G34" s="23"/>
      <c r="H34" s="32" t="s">
        <v>57</v>
      </c>
      <c r="I34" s="33">
        <f t="shared" si="0"/>
        <v>0.05</v>
      </c>
      <c r="J34" s="45"/>
      <c r="K34" s="45"/>
      <c r="L34" s="43"/>
    </row>
    <row r="35" spans="1:12" ht="24">
      <c r="A35" s="6">
        <v>31</v>
      </c>
      <c r="B35" s="32" t="s">
        <v>80</v>
      </c>
      <c r="C35" s="25">
        <v>585000</v>
      </c>
      <c r="D35" s="25">
        <v>29250</v>
      </c>
      <c r="E35" s="25">
        <v>555750</v>
      </c>
      <c r="F35" s="23"/>
      <c r="G35" s="23"/>
      <c r="H35" s="32" t="s">
        <v>58</v>
      </c>
      <c r="I35" s="33">
        <f t="shared" si="0"/>
        <v>0.05</v>
      </c>
      <c r="J35" s="45"/>
      <c r="K35" s="45"/>
      <c r="L35" s="43"/>
    </row>
    <row r="36" spans="1:12" ht="50.25" customHeight="1">
      <c r="A36" s="6">
        <v>32</v>
      </c>
      <c r="B36" s="32" t="s">
        <v>81</v>
      </c>
      <c r="C36" s="25">
        <v>615000</v>
      </c>
      <c r="D36" s="25">
        <v>30750</v>
      </c>
      <c r="E36" s="25">
        <v>584250</v>
      </c>
      <c r="F36" s="23"/>
      <c r="G36" s="23"/>
      <c r="H36" s="32" t="s">
        <v>59</v>
      </c>
      <c r="I36" s="33">
        <f t="shared" si="0"/>
        <v>0.05</v>
      </c>
      <c r="J36" s="45"/>
      <c r="K36" s="45"/>
      <c r="L36" s="43"/>
    </row>
    <row r="37" spans="1:12" ht="64.5" customHeight="1">
      <c r="A37" s="6">
        <v>33</v>
      </c>
      <c r="B37" s="32" t="s">
        <v>82</v>
      </c>
      <c r="C37" s="25">
        <v>395000</v>
      </c>
      <c r="D37" s="25">
        <v>19750</v>
      </c>
      <c r="E37" s="25">
        <v>375250</v>
      </c>
      <c r="F37" s="23"/>
      <c r="G37" s="23"/>
      <c r="H37" s="32" t="s">
        <v>60</v>
      </c>
      <c r="I37" s="33">
        <f t="shared" si="0"/>
        <v>0.05</v>
      </c>
      <c r="J37" s="45"/>
      <c r="K37" s="45"/>
      <c r="L37" s="43"/>
    </row>
    <row r="38" spans="1:12" ht="24">
      <c r="A38" s="6">
        <v>34</v>
      </c>
      <c r="B38" s="32" t="s">
        <v>83</v>
      </c>
      <c r="C38" s="25">
        <v>329000</v>
      </c>
      <c r="D38" s="25">
        <v>16450</v>
      </c>
      <c r="E38" s="25">
        <v>312550</v>
      </c>
      <c r="F38" s="23"/>
      <c r="G38" s="23"/>
      <c r="H38" s="32" t="s">
        <v>61</v>
      </c>
      <c r="I38" s="33">
        <f t="shared" si="0"/>
        <v>0.05</v>
      </c>
      <c r="J38" s="45"/>
      <c r="K38" s="45"/>
      <c r="L38" s="43"/>
    </row>
    <row r="39" spans="1:12" ht="36">
      <c r="A39" s="6">
        <v>35</v>
      </c>
      <c r="B39" s="32" t="s">
        <v>84</v>
      </c>
      <c r="C39" s="25">
        <v>569000</v>
      </c>
      <c r="D39" s="25">
        <v>28450</v>
      </c>
      <c r="E39" s="25">
        <v>540550</v>
      </c>
      <c r="F39" s="23"/>
      <c r="G39" s="23"/>
      <c r="H39" s="32" t="s">
        <v>62</v>
      </c>
      <c r="I39" s="33">
        <f t="shared" si="0"/>
        <v>0.05</v>
      </c>
      <c r="J39" s="45"/>
      <c r="K39" s="45"/>
      <c r="L39" s="43"/>
    </row>
    <row r="40" spans="1:12" ht="36">
      <c r="A40" s="6">
        <v>36</v>
      </c>
      <c r="B40" s="32" t="s">
        <v>85</v>
      </c>
      <c r="C40" s="25">
        <v>569000</v>
      </c>
      <c r="D40" s="25">
        <v>28450</v>
      </c>
      <c r="E40" s="25">
        <v>540550</v>
      </c>
      <c r="F40" s="23"/>
      <c r="G40" s="23"/>
      <c r="H40" s="32" t="s">
        <v>63</v>
      </c>
      <c r="I40" s="33">
        <f t="shared" si="0"/>
        <v>0.05</v>
      </c>
      <c r="J40" s="45"/>
      <c r="K40" s="45"/>
      <c r="L40" s="43"/>
    </row>
    <row r="41" spans="1:12" ht="36">
      <c r="A41" s="6">
        <v>37</v>
      </c>
      <c r="B41" s="32" t="s">
        <v>86</v>
      </c>
      <c r="C41" s="25">
        <v>569000</v>
      </c>
      <c r="D41" s="25">
        <v>28450</v>
      </c>
      <c r="E41" s="25">
        <v>540550</v>
      </c>
      <c r="F41" s="23"/>
      <c r="G41" s="23"/>
      <c r="H41" s="32" t="s">
        <v>64</v>
      </c>
      <c r="I41" s="33">
        <f t="shared" si="0"/>
        <v>0.05</v>
      </c>
      <c r="J41" s="45"/>
      <c r="K41" s="45"/>
      <c r="L41" s="43"/>
    </row>
    <row r="42" spans="1:12" ht="36">
      <c r="A42" s="6">
        <v>38</v>
      </c>
      <c r="B42" s="32" t="s">
        <v>87</v>
      </c>
      <c r="C42" s="25">
        <v>569000</v>
      </c>
      <c r="D42" s="25">
        <v>28450</v>
      </c>
      <c r="E42" s="25">
        <v>540550</v>
      </c>
      <c r="F42" s="23"/>
      <c r="G42" s="23"/>
      <c r="H42" s="32" t="s">
        <v>65</v>
      </c>
      <c r="I42" s="33">
        <f t="shared" si="0"/>
        <v>0.05</v>
      </c>
      <c r="J42" s="45"/>
      <c r="K42" s="45"/>
      <c r="L42" s="43"/>
    </row>
    <row r="43" spans="1:12">
      <c r="A43" s="4"/>
      <c r="B43" s="4"/>
      <c r="C43" s="16"/>
      <c r="D43" s="16"/>
      <c r="E43" s="16"/>
      <c r="F43" s="4"/>
      <c r="G43" s="4"/>
      <c r="H43" s="4"/>
      <c r="I43" s="4"/>
      <c r="J43" s="4"/>
      <c r="K43" s="4"/>
      <c r="L43" s="4"/>
    </row>
    <row r="44" spans="1:12">
      <c r="D44" s="2"/>
      <c r="E44" s="2"/>
    </row>
    <row r="45" spans="1:12">
      <c r="D45" s="2"/>
      <c r="E45" s="2"/>
    </row>
    <row r="46" spans="1:12">
      <c r="C46" s="1"/>
      <c r="D46" s="1"/>
      <c r="E46" s="1"/>
    </row>
    <row r="47" spans="1:12">
      <c r="C47" s="1"/>
      <c r="D47" s="1"/>
      <c r="E47" s="1"/>
    </row>
    <row r="48" spans="1:12">
      <c r="C48" s="1"/>
      <c r="D48" s="1"/>
      <c r="E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</sheetData>
  <autoFilter ref="A3:H3" xr:uid="{00000000-0009-0000-0000-000000000000}">
    <sortState xmlns:xlrd2="http://schemas.microsoft.com/office/spreadsheetml/2017/richdata2" ref="A6:O158">
      <sortCondition descending="1" ref="H3"/>
    </sortState>
  </autoFilter>
  <mergeCells count="12">
    <mergeCell ref="L5:L42"/>
    <mergeCell ref="H7:H10"/>
    <mergeCell ref="H17:H18"/>
    <mergeCell ref="H14:H15"/>
    <mergeCell ref="H12:H13"/>
    <mergeCell ref="J5:K42"/>
    <mergeCell ref="A1:H1"/>
    <mergeCell ref="A2:H2"/>
    <mergeCell ref="A3:A4"/>
    <mergeCell ref="B3:B4"/>
    <mergeCell ref="C3:C4"/>
    <mergeCell ref="H3:H4"/>
  </mergeCells>
  <conditionalFormatting sqref="B5:C6">
    <cfRule type="expression" dxfId="6" priority="8" stopIfTrue="1">
      <formula>$A5=TRUE</formula>
    </cfRule>
    <cfRule type="expression" dxfId="5" priority="9" stopIfTrue="1">
      <formula>#REF!=TRUE</formula>
    </cfRule>
  </conditionalFormatting>
  <conditionalFormatting sqref="C7:C19">
    <cfRule type="expression" dxfId="4" priority="4" stopIfTrue="1">
      <formula>$A7=TRUE</formula>
    </cfRule>
  </conditionalFormatting>
  <conditionalFormatting sqref="F7:G19">
    <cfRule type="expression" dxfId="3" priority="3" stopIfTrue="1">
      <formula>$A7=TRUE</formula>
    </cfRule>
  </conditionalFormatting>
  <conditionalFormatting sqref="H7 H11:H12 H14 H16:H17 H19">
    <cfRule type="expression" dxfId="2" priority="5" stopIfTrue="1">
      <formula>$A7=TRUE</formula>
    </cfRule>
  </conditionalFormatting>
  <conditionalFormatting sqref="J5 H5:H6">
    <cfRule type="expression" dxfId="1" priority="18" stopIfTrue="1">
      <formula>$A5=TRUE</formula>
    </cfRule>
    <cfRule type="expression" dxfId="0" priority="19" stopIfTrue="1">
      <formula>#REF!=TRUE</formula>
    </cfRule>
  </conditionalFormatting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92E8F6-492F-4FD4-B526-C7E803E01A97}">
  <ds:schemaRefs>
    <ds:schemaRef ds:uri="http://purl.org/dc/terms/"/>
    <ds:schemaRef ds:uri="0d4a3e45-57e1-49b4-bbf8-ca5f50ccd8de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0c0445da-d4ec-4be1-99cd-4401dba8f68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Linh - LG CC</cp:lastModifiedBy>
  <cp:lastPrinted>2020-04-23T08:59:52Z</cp:lastPrinted>
  <dcterms:created xsi:type="dcterms:W3CDTF">2020-03-18T04:16:12Z</dcterms:created>
  <dcterms:modified xsi:type="dcterms:W3CDTF">2025-11-14T11:18:46Z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