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CHƯƠNG TRÌNH MỚI\CHƯƠNG TRÌNH THÁNG 11.2025\win north\upweb\"/>
    </mc:Choice>
  </mc:AlternateContent>
  <xr:revisionPtr revIDLastSave="0" documentId="13_ncr:1_{B94D7D53-9B1A-40F3-83C9-B43E4E77725F}" xr6:coauthVersionLast="47" xr6:coauthVersionMax="47" xr10:uidLastSave="{00000000-0000-0000-0000-000000000000}"/>
  <bookViews>
    <workbookView xWindow="-120" yWindow="-120" windowWidth="29040" windowHeight="15840" tabRatio="457" xr2:uid="{00000000-000D-0000-FFFF-FFFF00000000}"/>
  </bookViews>
  <sheets>
    <sheet name="01.07 - 31.07" sheetId="1" r:id="rId1"/>
  </sheets>
  <definedNames>
    <definedName name="_xlnm._FilterDatabase" localSheetId="0" hidden="1">'01.07 - 31.07'!$A$5:$F$15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8" i="1" l="1"/>
  <c r="E47" i="1"/>
  <c r="E46" i="1"/>
  <c r="E28" i="1"/>
  <c r="E27" i="1"/>
  <c r="E26" i="1"/>
  <c r="E8" i="1"/>
  <c r="E7" i="1"/>
  <c r="E6" i="1"/>
</calcChain>
</file>

<file path=xl/sharedStrings.xml><?xml version="1.0" encoding="utf-8"?>
<sst xmlns="http://schemas.openxmlformats.org/spreadsheetml/2006/main" count="136" uniqueCount="27">
  <si>
    <t>DANH SÁCH SẢN PHẨM DÙNG ĐỂ KHUYỂN MẠI (hàng tặng kèm không thu tiền)</t>
  </si>
  <si>
    <t xml:space="preserve">Tỷ lệ phần trăm khuyến mại </t>
  </si>
  <si>
    <t xml:space="preserve"> Tên Sản Phẩm</t>
  </si>
  <si>
    <t>Tên sản phẩm</t>
  </si>
  <si>
    <t>Cơ chế khuyến mãi/Tên CTKM chi tiết</t>
  </si>
  <si>
    <t>Giá niêm yết (Đồng)</t>
  </si>
  <si>
    <t>Giá trị sản phẩm dùng để khuyến mại (Đồng)</t>
  </si>
  <si>
    <t>Đơn hàng Con Cưng bất kì (trừ sữa cho bé dưới 24 tháng tuổi)</t>
  </si>
  <si>
    <t>Combo 2 Khăn ướt chiết xuất tự nhiên Aga-ae 100 tờ</t>
  </si>
  <si>
    <t>Combo 3 Bánh Gạo An 14P</t>
  </si>
  <si>
    <t>Bình tập uống cách nhiệt Animo 240ml/340ml</t>
  </si>
  <si>
    <t>Thú bông chú bò sữa đeo túi Animo C310 (TĐ)</t>
  </si>
  <si>
    <t>Thú bông khủng long Animo (Xanh) (TN)</t>
  </si>
  <si>
    <t>Thú bông heo hồng dễ thương Animo C310 (TĐ)</t>
  </si>
  <si>
    <t>Thú bông chó nâu ngộ nghĩnh Animo C310 (TĐ)</t>
  </si>
  <si>
    <t>Thú bông thỏ dâu hồng đáng yêu Animo C503 (TĐ)</t>
  </si>
  <si>
    <t>Thú bông bé gấu Teddy vui vẻ Animo C503 (TĐ)</t>
  </si>
  <si>
    <t>Thú bông thỏ mặc yếm nâu dễ thương Animo C503 (TĐ)</t>
  </si>
  <si>
    <t>Thú bông chó con ngộ nghĩnh Animo (TN)</t>
  </si>
  <si>
    <t>Phiếu quà tặng 100,000đ áp dụng mua đơn bất kỳ từ 699,000đ (không áp dụng sữa cho bé dưới 2 tuổi)</t>
  </si>
  <si>
    <t>Áp dụng đồng thời CTKM khác</t>
  </si>
  <si>
    <t>100% quà đơn từ 499.000đ - Tặng Combo 2 Khăn ướt chiết xuất tự nhiên Aga-ae 100 tờ hoặc Combo 3 Bánh Gạo An hoặc 1 Thú bông Animo hoặc 1 Bình tập uống Animo 240ml/340ml hoặc 1 Phiếu quà tặng 100.000 VNĐ để mua Đơn hàng Con Cưng bất kỳ từ 699.000 VNĐ lần sau (trừ sữa cho bé dưới 24 tháng tuổi) khi mua đơn hàng bất kỳ từ 499.000đ (trừ sữa cho bé dưới 24 tháng tuổi)</t>
  </si>
  <si>
    <t>Thời gian khuyến mại</t>
  </si>
  <si>
    <t>Lưu ý</t>
  </si>
  <si>
    <t>14/11/2025 -16/11/2025</t>
  </si>
  <si>
    <t>21/11/2025 - 23/11/2025</t>
  </si>
  <si>
    <t>28/11/2025 - 30/11/2025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</si>
</sst>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_ * #,##0_ ;_ * \-#,##0_ ;_ * &quot;-&quot;??_ ;_ @_ "/>
    <numFmt numFmtId="167" formatCode="_ * #,##0.00_ ;_ * \-#,##0.00_ ;_ * &quot;-&quot;??_ ;_ @_ "/>
  </numFmts>
  <fonts count="9"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sz val="11"/>
      <name val="Calibri"/>
      <family val="2"/>
    </font>
    <font>
      <sz val="11"/>
      <color theme="1"/>
      <name val="Times New Roman"/>
      <family val="1"/>
    </font>
    <font>
      <sz val="10"/>
      <name val="Arial"/>
      <family val="2"/>
    </font>
    <font>
      <sz val="12"/>
      <color theme="1"/>
      <name val="Calibri"/>
      <family val="2"/>
      <scheme val="minor"/>
    </font>
    <font>
      <sz val="11"/>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xf numFmtId="164" fontId="1" fillId="0" borderId="0" applyFont="0" applyFill="0" applyBorder="0" applyAlignment="0" applyProtection="0"/>
    <xf numFmtId="0" fontId="6" fillId="0" borderId="0"/>
    <xf numFmtId="9" fontId="1" fillId="0" borderId="0" applyFont="0" applyFill="0" applyBorder="0" applyAlignment="0" applyProtection="0"/>
    <xf numFmtId="167" fontId="1" fillId="0" borderId="0" applyFont="0" applyFill="0" applyBorder="0" applyAlignment="0" applyProtection="0">
      <alignment vertical="center"/>
    </xf>
  </cellStyleXfs>
  <cellXfs count="40">
    <xf numFmtId="0" fontId="0" fillId="0" borderId="0" xfId="0"/>
    <xf numFmtId="0" fontId="3" fillId="0" borderId="0" xfId="0" applyFont="1" applyAlignment="1">
      <alignment wrapText="1"/>
    </xf>
    <xf numFmtId="0" fontId="3" fillId="0" borderId="0" xfId="0" applyFont="1" applyAlignment="1">
      <alignment horizontal="left" vertical="center" wrapText="1"/>
    </xf>
    <xf numFmtId="165" fontId="3" fillId="0" borderId="0" xfId="1" applyNumberFormat="1" applyFont="1" applyAlignment="1">
      <alignment vertical="center" wrapText="1"/>
    </xf>
    <xf numFmtId="10" fontId="3" fillId="0" borderId="0" xfId="0" applyNumberFormat="1" applyFont="1" applyAlignment="1">
      <alignment horizontal="right" vertical="center" wrapText="1"/>
    </xf>
    <xf numFmtId="0" fontId="2" fillId="0" borderId="1" xfId="0" applyFont="1" applyBorder="1" applyAlignment="1">
      <alignment wrapText="1"/>
    </xf>
    <xf numFmtId="0" fontId="3" fillId="0" borderId="0" xfId="0" applyFont="1" applyAlignment="1">
      <alignment horizontal="left" wrapText="1"/>
    </xf>
    <xf numFmtId="165" fontId="3" fillId="0" borderId="0" xfId="1" applyNumberFormat="1" applyFont="1" applyAlignment="1">
      <alignment wrapText="1"/>
    </xf>
    <xf numFmtId="10" fontId="3" fillId="0" borderId="0" xfId="0" applyNumberFormat="1" applyFont="1" applyAlignment="1">
      <alignment horizontal="right" wrapText="1"/>
    </xf>
    <xf numFmtId="0" fontId="3" fillId="0" borderId="1" xfId="0" applyFont="1" applyBorder="1" applyAlignment="1">
      <alignment vertical="center" wrapText="1"/>
    </xf>
    <xf numFmtId="0" fontId="3" fillId="0" borderId="0" xfId="0" applyFont="1" applyAlignment="1">
      <alignment horizontal="center"/>
    </xf>
    <xf numFmtId="0" fontId="3" fillId="0" borderId="1" xfId="0" applyFont="1" applyBorder="1"/>
    <xf numFmtId="0" fontId="2" fillId="2" borderId="1" xfId="0" applyFont="1" applyFill="1" applyBorder="1" applyAlignment="1">
      <alignment horizontal="center" vertical="center" wrapText="1"/>
    </xf>
    <xf numFmtId="10" fontId="2" fillId="2" borderId="1" xfId="0" applyNumberFormat="1" applyFont="1" applyFill="1" applyBorder="1" applyAlignment="1">
      <alignment horizontal="center" vertical="center" wrapText="1"/>
    </xf>
    <xf numFmtId="0" fontId="7" fillId="0" borderId="1" xfId="0" applyFont="1" applyBorder="1"/>
    <xf numFmtId="0" fontId="5" fillId="0" borderId="1" xfId="0" applyFont="1" applyBorder="1" applyAlignment="1">
      <alignment vertical="center" wrapText="1"/>
    </xf>
    <xf numFmtId="166" fontId="5" fillId="0" borderId="1" xfId="1" applyNumberFormat="1" applyFont="1" applyFill="1" applyBorder="1" applyAlignment="1">
      <alignment vertical="center"/>
    </xf>
    <xf numFmtId="9" fontId="5" fillId="0" borderId="1" xfId="6" applyFont="1" applyFill="1" applyBorder="1" applyAlignment="1">
      <alignment vertical="center"/>
    </xf>
    <xf numFmtId="0" fontId="3" fillId="0" borderId="1" xfId="0" applyFont="1" applyBorder="1" applyAlignment="1">
      <alignment wrapText="1"/>
    </xf>
    <xf numFmtId="0" fontId="3" fillId="0" borderId="1" xfId="0" applyFont="1" applyBorder="1" applyAlignment="1">
      <alignment horizontal="left" wrapText="1"/>
    </xf>
    <xf numFmtId="165" fontId="5" fillId="0" borderId="1" xfId="1" applyNumberFormat="1" applyFont="1" applyBorder="1" applyAlignment="1">
      <alignment vertical="center"/>
    </xf>
    <xf numFmtId="0" fontId="3" fillId="0" borderId="1" xfId="0" applyFont="1" applyBorder="1" applyAlignment="1">
      <alignment horizontal="left"/>
    </xf>
    <xf numFmtId="0" fontId="5" fillId="2" borderId="1" xfId="0" applyFont="1" applyFill="1" applyBorder="1" applyAlignment="1">
      <alignment horizontal="left" vertical="center"/>
    </xf>
    <xf numFmtId="0" fontId="3" fillId="0" borderId="1" xfId="0" applyFont="1" applyBorder="1" applyAlignment="1">
      <alignment horizontal="left" vertical="center" wrapText="1"/>
    </xf>
    <xf numFmtId="165" fontId="2" fillId="0" borderId="1" xfId="1" applyNumberFormat="1" applyFont="1" applyBorder="1" applyAlignment="1">
      <alignment horizontal="left" wrapText="1"/>
    </xf>
    <xf numFmtId="14" fontId="8" fillId="0" borderId="7" xfId="0" applyNumberFormat="1" applyFont="1" applyBorder="1" applyAlignment="1">
      <alignment horizontal="center" vertical="center"/>
    </xf>
    <xf numFmtId="14" fontId="8" fillId="0" borderId="8" xfId="0" applyNumberFormat="1" applyFont="1" applyBorder="1" applyAlignment="1">
      <alignment horizontal="center" vertical="center"/>
    </xf>
    <xf numFmtId="14" fontId="8" fillId="0" borderId="9" xfId="0" applyNumberFormat="1" applyFont="1" applyBorder="1" applyAlignment="1">
      <alignment horizontal="center" vertical="center"/>
    </xf>
    <xf numFmtId="14" fontId="8" fillId="0" borderId="10" xfId="0" applyNumberFormat="1" applyFont="1" applyBorder="1" applyAlignment="1">
      <alignment horizontal="center" vertical="center"/>
    </xf>
    <xf numFmtId="14" fontId="8" fillId="0" borderId="11" xfId="0" applyNumberFormat="1" applyFont="1" applyBorder="1" applyAlignment="1">
      <alignment horizontal="center" vertical="center"/>
    </xf>
    <xf numFmtId="14" fontId="8" fillId="0" borderId="12"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10" fontId="2" fillId="2" borderId="1" xfId="2" applyNumberFormat="1" applyFont="1" applyFill="1" applyBorder="1" applyAlignment="1">
      <alignment horizontal="center" vertical="center" wrapText="1"/>
    </xf>
    <xf numFmtId="165" fontId="2" fillId="0" borderId="0" xfId="1" applyNumberFormat="1" applyFont="1" applyAlignment="1">
      <alignment horizontal="center" vertical="center" wrapText="1"/>
    </xf>
    <xf numFmtId="165" fontId="2" fillId="2" borderId="1" xfId="1"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wrapText="1"/>
    </xf>
  </cellXfs>
  <cellStyles count="8">
    <cellStyle name="Comma" xfId="1" builtinId="3"/>
    <cellStyle name="Comma 2" xfId="4" xr:uid="{00000000-0005-0000-0000-000001000000}"/>
    <cellStyle name="Comma 8 2" xfId="7" xr:uid="{5F13C33D-F3C4-45C2-A0F0-761BFC9EEC05}"/>
    <cellStyle name="Normal" xfId="0" builtinId="0"/>
    <cellStyle name="Normal 4" xfId="5" xr:uid="{00000000-0005-0000-0000-000003000000}"/>
    <cellStyle name="Normal 6" xfId="3" xr:uid="{00000000-0005-0000-0000-000004000000}"/>
    <cellStyle name="Percent" xfId="2" builtinId="5"/>
    <cellStyle name="Percent 4 2" xfId="6" xr:uid="{00ABE329-0D03-4B7A-A7E2-16765BA39BB2}"/>
  </cellStyles>
  <dxfs count="1">
    <dxf>
      <fill>
        <patternFill patternType="solid">
          <fgColor rgb="FFB4C6E7"/>
          <bgColor rgb="FFB4C6E7"/>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5"/>
  <sheetViews>
    <sheetView tabSelected="1" topLeftCell="A50" zoomScale="77" zoomScaleNormal="77" workbookViewId="0">
      <selection activeCell="A3" sqref="A1:A1048576"/>
    </sheetView>
  </sheetViews>
  <sheetFormatPr defaultColWidth="9.140625" defaultRowHeight="15.75" x14ac:dyDescent="0.25"/>
  <cols>
    <col min="1" max="1" width="50.5703125" style="6" customWidth="1"/>
    <col min="2" max="2" width="12" style="1" customWidth="1"/>
    <col min="3" max="3" width="56.140625" style="6" customWidth="1"/>
    <col min="4" max="4" width="45.85546875" style="6" customWidth="1"/>
    <col min="5" max="5" width="15" style="7" customWidth="1"/>
    <col min="6" max="6" width="13.7109375" style="8" customWidth="1"/>
    <col min="7" max="7" width="14.42578125" style="1" customWidth="1"/>
    <col min="8" max="8" width="13.5703125" style="1" customWidth="1"/>
    <col min="9" max="9" width="22" style="1" customWidth="1"/>
    <col min="10" max="16384" width="9.140625" style="1"/>
  </cols>
  <sheetData>
    <row r="1" spans="1:9" x14ac:dyDescent="0.25">
      <c r="A1" s="37"/>
      <c r="B1" s="37"/>
      <c r="C1" s="37"/>
      <c r="D1" s="37"/>
      <c r="E1" s="37"/>
      <c r="F1" s="37"/>
    </row>
    <row r="2" spans="1:9" x14ac:dyDescent="0.25">
      <c r="A2" s="37"/>
      <c r="B2" s="37"/>
      <c r="C2" s="37"/>
      <c r="D2" s="37"/>
      <c r="E2" s="37"/>
      <c r="F2" s="37"/>
    </row>
    <row r="3" spans="1:9" x14ac:dyDescent="0.25">
      <c r="A3" s="2"/>
      <c r="B3" s="3"/>
      <c r="C3" s="2"/>
      <c r="D3" s="2"/>
      <c r="E3" s="3"/>
      <c r="F3" s="4"/>
    </row>
    <row r="4" spans="1:9" ht="31.5" customHeight="1" x14ac:dyDescent="0.25">
      <c r="A4" s="12"/>
      <c r="B4" s="38" t="s">
        <v>5</v>
      </c>
      <c r="C4" s="13" t="s">
        <v>0</v>
      </c>
      <c r="D4" s="39" t="s">
        <v>4</v>
      </c>
      <c r="E4" s="38" t="s">
        <v>6</v>
      </c>
      <c r="F4" s="36" t="s">
        <v>1</v>
      </c>
      <c r="G4" s="34" t="s">
        <v>22</v>
      </c>
      <c r="H4" s="35"/>
      <c r="I4" s="5" t="s">
        <v>23</v>
      </c>
    </row>
    <row r="5" spans="1:9" ht="30" customHeight="1" x14ac:dyDescent="0.25">
      <c r="A5" s="12" t="s">
        <v>2</v>
      </c>
      <c r="B5" s="38"/>
      <c r="C5" s="13" t="s">
        <v>3</v>
      </c>
      <c r="D5" s="39"/>
      <c r="E5" s="38"/>
      <c r="F5" s="36"/>
      <c r="G5" s="18"/>
      <c r="H5" s="18"/>
      <c r="I5" s="18"/>
    </row>
    <row r="6" spans="1:9" s="10" customFormat="1" ht="90" customHeight="1" x14ac:dyDescent="0.25">
      <c r="A6" s="15" t="s">
        <v>7</v>
      </c>
      <c r="B6" s="20">
        <v>499000</v>
      </c>
      <c r="C6" s="9" t="s">
        <v>8</v>
      </c>
      <c r="D6" s="31" t="s">
        <v>21</v>
      </c>
      <c r="E6" s="16">
        <f>49000*2</f>
        <v>98000</v>
      </c>
      <c r="F6" s="17">
        <v>0.19639278557114229</v>
      </c>
      <c r="G6" s="25" t="s">
        <v>24</v>
      </c>
      <c r="H6" s="26"/>
      <c r="I6" s="31" t="s">
        <v>20</v>
      </c>
    </row>
    <row r="7" spans="1:9" s="10" customFormat="1" ht="30" x14ac:dyDescent="0.25">
      <c r="A7" s="15" t="s">
        <v>7</v>
      </c>
      <c r="B7" s="20">
        <v>499000</v>
      </c>
      <c r="C7" s="14" t="s">
        <v>9</v>
      </c>
      <c r="D7" s="32"/>
      <c r="E7" s="16">
        <f>27000*3</f>
        <v>81000</v>
      </c>
      <c r="F7" s="17">
        <v>0.16232464929859719</v>
      </c>
      <c r="G7" s="27"/>
      <c r="H7" s="28"/>
      <c r="I7" s="32"/>
    </row>
    <row r="8" spans="1:9" s="10" customFormat="1" ht="30" x14ac:dyDescent="0.25">
      <c r="A8" s="15" t="s">
        <v>7</v>
      </c>
      <c r="B8" s="20">
        <v>499000</v>
      </c>
      <c r="C8" s="11" t="s">
        <v>9</v>
      </c>
      <c r="D8" s="32"/>
      <c r="E8" s="16">
        <f>27000*3</f>
        <v>81000</v>
      </c>
      <c r="F8" s="17">
        <v>0.16232464929859719</v>
      </c>
      <c r="G8" s="27"/>
      <c r="H8" s="28"/>
      <c r="I8" s="32"/>
    </row>
    <row r="9" spans="1:9" s="10" customFormat="1" ht="30" x14ac:dyDescent="0.25">
      <c r="A9" s="15" t="s">
        <v>7</v>
      </c>
      <c r="B9" s="20">
        <v>499000</v>
      </c>
      <c r="C9" s="21" t="s">
        <v>10</v>
      </c>
      <c r="D9" s="32"/>
      <c r="E9" s="16">
        <v>99000</v>
      </c>
      <c r="F9" s="17">
        <v>0.19839679358717435</v>
      </c>
      <c r="G9" s="27"/>
      <c r="H9" s="28"/>
      <c r="I9" s="32"/>
    </row>
    <row r="10" spans="1:9" s="10" customFormat="1" ht="30" x14ac:dyDescent="0.25">
      <c r="A10" s="15" t="s">
        <v>7</v>
      </c>
      <c r="B10" s="20">
        <v>499000</v>
      </c>
      <c r="C10" s="22" t="s">
        <v>10</v>
      </c>
      <c r="D10" s="32"/>
      <c r="E10" s="16">
        <v>99000</v>
      </c>
      <c r="F10" s="17">
        <v>0.19839679358717435</v>
      </c>
      <c r="G10" s="27"/>
      <c r="H10" s="28"/>
      <c r="I10" s="32"/>
    </row>
    <row r="11" spans="1:9" s="10" customFormat="1" ht="30" x14ac:dyDescent="0.25">
      <c r="A11" s="15" t="s">
        <v>7</v>
      </c>
      <c r="B11" s="20">
        <v>499000</v>
      </c>
      <c r="C11" s="23" t="s">
        <v>10</v>
      </c>
      <c r="D11" s="32"/>
      <c r="E11" s="16">
        <v>99000</v>
      </c>
      <c r="F11" s="17">
        <v>0.19839679358717435</v>
      </c>
      <c r="G11" s="27"/>
      <c r="H11" s="28"/>
      <c r="I11" s="32"/>
    </row>
    <row r="12" spans="1:9" s="10" customFormat="1" ht="30" x14ac:dyDescent="0.25">
      <c r="A12" s="15" t="s">
        <v>7</v>
      </c>
      <c r="B12" s="20">
        <v>499000</v>
      </c>
      <c r="C12" s="23" t="s">
        <v>10</v>
      </c>
      <c r="D12" s="32"/>
      <c r="E12" s="16">
        <v>99000</v>
      </c>
      <c r="F12" s="17">
        <v>0.19839679358717435</v>
      </c>
      <c r="G12" s="27"/>
      <c r="H12" s="28"/>
      <c r="I12" s="32"/>
    </row>
    <row r="13" spans="1:9" s="10" customFormat="1" ht="30" x14ac:dyDescent="0.25">
      <c r="A13" s="15" t="s">
        <v>7</v>
      </c>
      <c r="B13" s="20">
        <v>499000</v>
      </c>
      <c r="C13" s="23" t="s">
        <v>10</v>
      </c>
      <c r="D13" s="32"/>
      <c r="E13" s="16">
        <v>99000</v>
      </c>
      <c r="F13" s="17">
        <v>0.19839679358717435</v>
      </c>
      <c r="G13" s="27"/>
      <c r="H13" s="28"/>
      <c r="I13" s="32"/>
    </row>
    <row r="14" spans="1:9" s="10" customFormat="1" ht="30" x14ac:dyDescent="0.25">
      <c r="A14" s="15" t="s">
        <v>7</v>
      </c>
      <c r="B14" s="20">
        <v>499000</v>
      </c>
      <c r="C14" s="23" t="s">
        <v>10</v>
      </c>
      <c r="D14" s="32"/>
      <c r="E14" s="16">
        <v>99000</v>
      </c>
      <c r="F14" s="17">
        <v>0.19839679358717435</v>
      </c>
      <c r="G14" s="27"/>
      <c r="H14" s="28"/>
      <c r="I14" s="32"/>
    </row>
    <row r="15" spans="1:9" s="10" customFormat="1" ht="37.5" customHeight="1" x14ac:dyDescent="0.25">
      <c r="A15" s="15" t="s">
        <v>7</v>
      </c>
      <c r="B15" s="20">
        <v>499000</v>
      </c>
      <c r="C15" s="24" t="s">
        <v>10</v>
      </c>
      <c r="D15" s="32"/>
      <c r="E15" s="16">
        <v>99000</v>
      </c>
      <c r="F15" s="17">
        <v>0.19839679358717435</v>
      </c>
      <c r="G15" s="27"/>
      <c r="H15" s="28"/>
      <c r="I15" s="32"/>
    </row>
    <row r="16" spans="1:9" s="10" customFormat="1" ht="30" x14ac:dyDescent="0.25">
      <c r="A16" s="15" t="s">
        <v>7</v>
      </c>
      <c r="B16" s="20">
        <v>499000</v>
      </c>
      <c r="C16" s="19" t="s">
        <v>10</v>
      </c>
      <c r="D16" s="32"/>
      <c r="E16" s="16">
        <v>99000</v>
      </c>
      <c r="F16" s="17">
        <v>0.19839679358717435</v>
      </c>
      <c r="G16" s="27"/>
      <c r="H16" s="28"/>
      <c r="I16" s="32"/>
    </row>
    <row r="17" spans="1:9" s="10" customFormat="1" ht="30" x14ac:dyDescent="0.25">
      <c r="A17" s="15" t="s">
        <v>7</v>
      </c>
      <c r="B17" s="20">
        <v>499000</v>
      </c>
      <c r="C17" s="19" t="s">
        <v>11</v>
      </c>
      <c r="D17" s="32"/>
      <c r="E17" s="16">
        <v>129000</v>
      </c>
      <c r="F17" s="17">
        <v>0.25851703406813625</v>
      </c>
      <c r="G17" s="27"/>
      <c r="H17" s="28"/>
      <c r="I17" s="32"/>
    </row>
    <row r="18" spans="1:9" s="10" customFormat="1" ht="30.95" customHeight="1" x14ac:dyDescent="0.25">
      <c r="A18" s="15" t="s">
        <v>7</v>
      </c>
      <c r="B18" s="20">
        <v>499000</v>
      </c>
      <c r="C18" s="19" t="s">
        <v>12</v>
      </c>
      <c r="D18" s="32"/>
      <c r="E18" s="16">
        <v>115000</v>
      </c>
      <c r="F18" s="17">
        <v>0.23046092184368738</v>
      </c>
      <c r="G18" s="27"/>
      <c r="H18" s="28"/>
      <c r="I18" s="32"/>
    </row>
    <row r="19" spans="1:9" s="10" customFormat="1" ht="30" x14ac:dyDescent="0.25">
      <c r="A19" s="15" t="s">
        <v>7</v>
      </c>
      <c r="B19" s="20">
        <v>499000</v>
      </c>
      <c r="C19" s="19" t="s">
        <v>13</v>
      </c>
      <c r="D19" s="32"/>
      <c r="E19" s="16">
        <v>129000</v>
      </c>
      <c r="F19" s="17">
        <v>0.25851703406813625</v>
      </c>
      <c r="G19" s="27"/>
      <c r="H19" s="28"/>
      <c r="I19" s="32"/>
    </row>
    <row r="20" spans="1:9" s="10" customFormat="1" ht="30" x14ac:dyDescent="0.25">
      <c r="A20" s="15" t="s">
        <v>7</v>
      </c>
      <c r="B20" s="20">
        <v>499000</v>
      </c>
      <c r="C20" s="19" t="s">
        <v>14</v>
      </c>
      <c r="D20" s="32"/>
      <c r="E20" s="16">
        <v>129000</v>
      </c>
      <c r="F20" s="17">
        <v>0.25851703406813625</v>
      </c>
      <c r="G20" s="27"/>
      <c r="H20" s="28"/>
      <c r="I20" s="32"/>
    </row>
    <row r="21" spans="1:9" s="10" customFormat="1" ht="30" x14ac:dyDescent="0.25">
      <c r="A21" s="15" t="s">
        <v>7</v>
      </c>
      <c r="B21" s="20">
        <v>499000</v>
      </c>
      <c r="C21" s="19" t="s">
        <v>15</v>
      </c>
      <c r="D21" s="32"/>
      <c r="E21" s="16">
        <v>129000</v>
      </c>
      <c r="F21" s="17">
        <v>0.25851703406813625</v>
      </c>
      <c r="G21" s="27"/>
      <c r="H21" s="28"/>
      <c r="I21" s="32"/>
    </row>
    <row r="22" spans="1:9" s="10" customFormat="1" ht="30" x14ac:dyDescent="0.25">
      <c r="A22" s="15" t="s">
        <v>7</v>
      </c>
      <c r="B22" s="20">
        <v>499000</v>
      </c>
      <c r="C22" s="19" t="s">
        <v>16</v>
      </c>
      <c r="D22" s="32"/>
      <c r="E22" s="16">
        <v>129000</v>
      </c>
      <c r="F22" s="17">
        <v>0.25851703406813625</v>
      </c>
      <c r="G22" s="27"/>
      <c r="H22" s="28"/>
      <c r="I22" s="32"/>
    </row>
    <row r="23" spans="1:9" s="10" customFormat="1" ht="30" x14ac:dyDescent="0.25">
      <c r="A23" s="15" t="s">
        <v>7</v>
      </c>
      <c r="B23" s="20">
        <v>499000</v>
      </c>
      <c r="C23" s="19" t="s">
        <v>17</v>
      </c>
      <c r="D23" s="32"/>
      <c r="E23" s="16">
        <v>129000</v>
      </c>
      <c r="F23" s="17">
        <v>0.25851703406813625</v>
      </c>
      <c r="G23" s="27"/>
      <c r="H23" s="28"/>
      <c r="I23" s="32"/>
    </row>
    <row r="24" spans="1:9" s="10" customFormat="1" ht="30" x14ac:dyDescent="0.25">
      <c r="A24" s="15" t="s">
        <v>7</v>
      </c>
      <c r="B24" s="20">
        <v>499000</v>
      </c>
      <c r="C24" s="19" t="s">
        <v>18</v>
      </c>
      <c r="D24" s="32"/>
      <c r="E24" s="16">
        <v>115000</v>
      </c>
      <c r="F24" s="17">
        <v>0.23046092184368738</v>
      </c>
      <c r="G24" s="27"/>
      <c r="H24" s="28"/>
      <c r="I24" s="32"/>
    </row>
    <row r="25" spans="1:9" s="10" customFormat="1" ht="31.5" x14ac:dyDescent="0.25">
      <c r="A25" s="15" t="s">
        <v>7</v>
      </c>
      <c r="B25" s="20">
        <v>499000</v>
      </c>
      <c r="C25" s="19" t="s">
        <v>19</v>
      </c>
      <c r="D25" s="33"/>
      <c r="E25" s="16">
        <v>100000</v>
      </c>
      <c r="F25" s="17">
        <v>0.20040080160320642</v>
      </c>
      <c r="G25" s="29"/>
      <c r="H25" s="30"/>
      <c r="I25" s="32"/>
    </row>
    <row r="26" spans="1:9" s="10" customFormat="1" ht="90" customHeight="1" x14ac:dyDescent="0.25">
      <c r="A26" s="15" t="s">
        <v>7</v>
      </c>
      <c r="B26" s="20">
        <v>499000</v>
      </c>
      <c r="C26" s="19" t="s">
        <v>8</v>
      </c>
      <c r="D26" s="31" t="s">
        <v>21</v>
      </c>
      <c r="E26" s="16">
        <f>49000*2</f>
        <v>98000</v>
      </c>
      <c r="F26" s="17">
        <v>0.19639278557114229</v>
      </c>
      <c r="G26" s="25" t="s">
        <v>25</v>
      </c>
      <c r="H26" s="26"/>
      <c r="I26" s="32"/>
    </row>
    <row r="27" spans="1:9" s="10" customFormat="1" ht="51.75" customHeight="1" x14ac:dyDescent="0.25">
      <c r="A27" s="15" t="s">
        <v>7</v>
      </c>
      <c r="B27" s="20">
        <v>499000</v>
      </c>
      <c r="C27" s="19" t="s">
        <v>9</v>
      </c>
      <c r="D27" s="32"/>
      <c r="E27" s="16">
        <f>27000*3</f>
        <v>81000</v>
      </c>
      <c r="F27" s="17">
        <v>0.16232464929859719</v>
      </c>
      <c r="G27" s="27"/>
      <c r="H27" s="28"/>
      <c r="I27" s="32"/>
    </row>
    <row r="28" spans="1:9" s="10" customFormat="1" ht="30" x14ac:dyDescent="0.25">
      <c r="A28" s="15" t="s">
        <v>7</v>
      </c>
      <c r="B28" s="20">
        <v>499000</v>
      </c>
      <c r="C28" s="19" t="s">
        <v>9</v>
      </c>
      <c r="D28" s="32"/>
      <c r="E28" s="16">
        <f>27000*3</f>
        <v>81000</v>
      </c>
      <c r="F28" s="17">
        <v>0.16232464929859719</v>
      </c>
      <c r="G28" s="27"/>
      <c r="H28" s="28"/>
      <c r="I28" s="32"/>
    </row>
    <row r="29" spans="1:9" s="10" customFormat="1" ht="30" x14ac:dyDescent="0.25">
      <c r="A29" s="15" t="s">
        <v>7</v>
      </c>
      <c r="B29" s="20">
        <v>499000</v>
      </c>
      <c r="C29" s="19" t="s">
        <v>10</v>
      </c>
      <c r="D29" s="32"/>
      <c r="E29" s="16">
        <v>99000</v>
      </c>
      <c r="F29" s="17">
        <v>0.19839679358717435</v>
      </c>
      <c r="G29" s="27"/>
      <c r="H29" s="28"/>
      <c r="I29" s="32"/>
    </row>
    <row r="30" spans="1:9" s="10" customFormat="1" ht="30" x14ac:dyDescent="0.25">
      <c r="A30" s="15" t="s">
        <v>7</v>
      </c>
      <c r="B30" s="20">
        <v>499000</v>
      </c>
      <c r="C30" s="19" t="s">
        <v>10</v>
      </c>
      <c r="D30" s="32"/>
      <c r="E30" s="16">
        <v>99000</v>
      </c>
      <c r="F30" s="17">
        <v>0.19839679358717435</v>
      </c>
      <c r="G30" s="27"/>
      <c r="H30" s="28"/>
      <c r="I30" s="32"/>
    </row>
    <row r="31" spans="1:9" s="10" customFormat="1" ht="30" x14ac:dyDescent="0.25">
      <c r="A31" s="15" t="s">
        <v>7</v>
      </c>
      <c r="B31" s="20">
        <v>499000</v>
      </c>
      <c r="C31" s="19" t="s">
        <v>10</v>
      </c>
      <c r="D31" s="32"/>
      <c r="E31" s="16">
        <v>99000</v>
      </c>
      <c r="F31" s="17">
        <v>0.19839679358717435</v>
      </c>
      <c r="G31" s="27"/>
      <c r="H31" s="28"/>
      <c r="I31" s="32"/>
    </row>
    <row r="32" spans="1:9" s="10" customFormat="1" ht="30" x14ac:dyDescent="0.25">
      <c r="A32" s="15" t="s">
        <v>7</v>
      </c>
      <c r="B32" s="20">
        <v>499000</v>
      </c>
      <c r="C32" s="19" t="s">
        <v>10</v>
      </c>
      <c r="D32" s="32"/>
      <c r="E32" s="16">
        <v>99000</v>
      </c>
      <c r="F32" s="17">
        <v>0.19839679358717435</v>
      </c>
      <c r="G32" s="27"/>
      <c r="H32" s="28"/>
      <c r="I32" s="32"/>
    </row>
    <row r="33" spans="1:9" s="10" customFormat="1" ht="15.75" customHeight="1" x14ac:dyDescent="0.25">
      <c r="A33" s="15" t="s">
        <v>7</v>
      </c>
      <c r="B33" s="20">
        <v>499000</v>
      </c>
      <c r="C33" s="19" t="s">
        <v>10</v>
      </c>
      <c r="D33" s="32"/>
      <c r="E33" s="16">
        <v>99000</v>
      </c>
      <c r="F33" s="17">
        <v>0.19839679358717435</v>
      </c>
      <c r="G33" s="27"/>
      <c r="H33" s="28"/>
      <c r="I33" s="32"/>
    </row>
    <row r="34" spans="1:9" s="10" customFormat="1" ht="30" x14ac:dyDescent="0.25">
      <c r="A34" s="15" t="s">
        <v>7</v>
      </c>
      <c r="B34" s="20">
        <v>499000</v>
      </c>
      <c r="C34" s="19" t="s">
        <v>10</v>
      </c>
      <c r="D34" s="32"/>
      <c r="E34" s="16">
        <v>99000</v>
      </c>
      <c r="F34" s="17">
        <v>0.19839679358717435</v>
      </c>
      <c r="G34" s="27"/>
      <c r="H34" s="28"/>
      <c r="I34" s="32"/>
    </row>
    <row r="35" spans="1:9" s="10" customFormat="1" ht="30" x14ac:dyDescent="0.25">
      <c r="A35" s="15" t="s">
        <v>7</v>
      </c>
      <c r="B35" s="20">
        <v>499000</v>
      </c>
      <c r="C35" s="19" t="s">
        <v>10</v>
      </c>
      <c r="D35" s="32"/>
      <c r="E35" s="16">
        <v>99000</v>
      </c>
      <c r="F35" s="17">
        <v>0.19839679358717435</v>
      </c>
      <c r="G35" s="27"/>
      <c r="H35" s="28"/>
      <c r="I35" s="32"/>
    </row>
    <row r="36" spans="1:9" s="10" customFormat="1" ht="30" x14ac:dyDescent="0.25">
      <c r="A36" s="15" t="s">
        <v>7</v>
      </c>
      <c r="B36" s="20">
        <v>499000</v>
      </c>
      <c r="C36" s="19" t="s">
        <v>10</v>
      </c>
      <c r="D36" s="32"/>
      <c r="E36" s="16">
        <v>99000</v>
      </c>
      <c r="F36" s="17">
        <v>0.19839679358717435</v>
      </c>
      <c r="G36" s="27"/>
      <c r="H36" s="28"/>
      <c r="I36" s="32"/>
    </row>
    <row r="37" spans="1:9" s="10" customFormat="1" ht="30" x14ac:dyDescent="0.25">
      <c r="A37" s="15" t="s">
        <v>7</v>
      </c>
      <c r="B37" s="20">
        <v>499000</v>
      </c>
      <c r="C37" s="19" t="s">
        <v>11</v>
      </c>
      <c r="D37" s="32"/>
      <c r="E37" s="16">
        <v>129000</v>
      </c>
      <c r="F37" s="17">
        <v>0.25851703406813625</v>
      </c>
      <c r="G37" s="27"/>
      <c r="H37" s="28"/>
      <c r="I37" s="32"/>
    </row>
    <row r="38" spans="1:9" s="10" customFormat="1" ht="30" x14ac:dyDescent="0.25">
      <c r="A38" s="15" t="s">
        <v>7</v>
      </c>
      <c r="B38" s="20">
        <v>499000</v>
      </c>
      <c r="C38" s="19" t="s">
        <v>12</v>
      </c>
      <c r="D38" s="32"/>
      <c r="E38" s="16">
        <v>115000</v>
      </c>
      <c r="F38" s="17">
        <v>0.23046092184368738</v>
      </c>
      <c r="G38" s="27"/>
      <c r="H38" s="28"/>
      <c r="I38" s="32"/>
    </row>
    <row r="39" spans="1:9" s="10" customFormat="1" ht="30" x14ac:dyDescent="0.25">
      <c r="A39" s="15" t="s">
        <v>7</v>
      </c>
      <c r="B39" s="20">
        <v>499000</v>
      </c>
      <c r="C39" s="19" t="s">
        <v>13</v>
      </c>
      <c r="D39" s="32"/>
      <c r="E39" s="16">
        <v>129000</v>
      </c>
      <c r="F39" s="17">
        <v>0.25851703406813625</v>
      </c>
      <c r="G39" s="27"/>
      <c r="H39" s="28"/>
      <c r="I39" s="32"/>
    </row>
    <row r="40" spans="1:9" s="10" customFormat="1" ht="30" x14ac:dyDescent="0.25">
      <c r="A40" s="15" t="s">
        <v>7</v>
      </c>
      <c r="B40" s="20">
        <v>499000</v>
      </c>
      <c r="C40" s="19" t="s">
        <v>14</v>
      </c>
      <c r="D40" s="32"/>
      <c r="E40" s="16">
        <v>129000</v>
      </c>
      <c r="F40" s="17">
        <v>0.25851703406813625</v>
      </c>
      <c r="G40" s="27"/>
      <c r="H40" s="28"/>
      <c r="I40" s="32"/>
    </row>
    <row r="41" spans="1:9" s="10" customFormat="1" ht="30" x14ac:dyDescent="0.25">
      <c r="A41" s="15" t="s">
        <v>7</v>
      </c>
      <c r="B41" s="20">
        <v>499000</v>
      </c>
      <c r="C41" s="19" t="s">
        <v>15</v>
      </c>
      <c r="D41" s="32"/>
      <c r="E41" s="16">
        <v>129000</v>
      </c>
      <c r="F41" s="17">
        <v>0.25851703406813625</v>
      </c>
      <c r="G41" s="27"/>
      <c r="H41" s="28"/>
      <c r="I41" s="32"/>
    </row>
    <row r="42" spans="1:9" s="10" customFormat="1" ht="30" x14ac:dyDescent="0.25">
      <c r="A42" s="15" t="s">
        <v>7</v>
      </c>
      <c r="B42" s="20">
        <v>499000</v>
      </c>
      <c r="C42" s="19" t="s">
        <v>16</v>
      </c>
      <c r="D42" s="32"/>
      <c r="E42" s="16">
        <v>129000</v>
      </c>
      <c r="F42" s="17">
        <v>0.25851703406813625</v>
      </c>
      <c r="G42" s="27"/>
      <c r="H42" s="28"/>
      <c r="I42" s="32"/>
    </row>
    <row r="43" spans="1:9" s="10" customFormat="1" ht="30" x14ac:dyDescent="0.25">
      <c r="A43" s="15" t="s">
        <v>7</v>
      </c>
      <c r="B43" s="20">
        <v>499000</v>
      </c>
      <c r="C43" s="19" t="s">
        <v>17</v>
      </c>
      <c r="D43" s="32"/>
      <c r="E43" s="16">
        <v>129000</v>
      </c>
      <c r="F43" s="17">
        <v>0.25851703406813625</v>
      </c>
      <c r="G43" s="27"/>
      <c r="H43" s="28"/>
      <c r="I43" s="32"/>
    </row>
    <row r="44" spans="1:9" s="10" customFormat="1" ht="30" x14ac:dyDescent="0.25">
      <c r="A44" s="15" t="s">
        <v>7</v>
      </c>
      <c r="B44" s="20">
        <v>499000</v>
      </c>
      <c r="C44" s="19" t="s">
        <v>18</v>
      </c>
      <c r="D44" s="32"/>
      <c r="E44" s="16">
        <v>115000</v>
      </c>
      <c r="F44" s="17">
        <v>0.23046092184368738</v>
      </c>
      <c r="G44" s="27"/>
      <c r="H44" s="28"/>
      <c r="I44" s="32"/>
    </row>
    <row r="45" spans="1:9" s="10" customFormat="1" ht="31.5" x14ac:dyDescent="0.25">
      <c r="A45" s="15" t="s">
        <v>7</v>
      </c>
      <c r="B45" s="20">
        <v>499000</v>
      </c>
      <c r="C45" s="19" t="s">
        <v>19</v>
      </c>
      <c r="D45" s="33"/>
      <c r="E45" s="16">
        <v>100000</v>
      </c>
      <c r="F45" s="17">
        <v>0.20040080160320642</v>
      </c>
      <c r="G45" s="29"/>
      <c r="H45" s="30"/>
      <c r="I45" s="32"/>
    </row>
    <row r="46" spans="1:9" s="10" customFormat="1" ht="120" customHeight="1" x14ac:dyDescent="0.25">
      <c r="A46" s="15" t="s">
        <v>7</v>
      </c>
      <c r="B46" s="20">
        <v>499000</v>
      </c>
      <c r="C46" s="19" t="s">
        <v>8</v>
      </c>
      <c r="D46" s="31" t="s">
        <v>21</v>
      </c>
      <c r="E46" s="16">
        <f>49000*2</f>
        <v>98000</v>
      </c>
      <c r="F46" s="17">
        <v>0.19639278557114229</v>
      </c>
      <c r="G46" s="25" t="s">
        <v>26</v>
      </c>
      <c r="H46" s="26"/>
      <c r="I46" s="32"/>
    </row>
    <row r="47" spans="1:9" s="10" customFormat="1" ht="30" x14ac:dyDescent="0.25">
      <c r="A47" s="15" t="s">
        <v>7</v>
      </c>
      <c r="B47" s="20">
        <v>499000</v>
      </c>
      <c r="C47" s="19" t="s">
        <v>9</v>
      </c>
      <c r="D47" s="32"/>
      <c r="E47" s="16">
        <f>27000*3</f>
        <v>81000</v>
      </c>
      <c r="F47" s="17">
        <v>0.16232464929859719</v>
      </c>
      <c r="G47" s="27"/>
      <c r="H47" s="28"/>
      <c r="I47" s="32"/>
    </row>
    <row r="48" spans="1:9" s="10" customFormat="1" ht="30" x14ac:dyDescent="0.25">
      <c r="A48" s="15" t="s">
        <v>7</v>
      </c>
      <c r="B48" s="20">
        <v>499000</v>
      </c>
      <c r="C48" s="19" t="s">
        <v>9</v>
      </c>
      <c r="D48" s="32"/>
      <c r="E48" s="16">
        <f>27000*3</f>
        <v>81000</v>
      </c>
      <c r="F48" s="17">
        <v>0.16232464929859719</v>
      </c>
      <c r="G48" s="27"/>
      <c r="H48" s="28"/>
      <c r="I48" s="32"/>
    </row>
    <row r="49" spans="1:9" s="10" customFormat="1" ht="30" x14ac:dyDescent="0.25">
      <c r="A49" s="15" t="s">
        <v>7</v>
      </c>
      <c r="B49" s="20">
        <v>499000</v>
      </c>
      <c r="C49" s="19" t="s">
        <v>10</v>
      </c>
      <c r="D49" s="32"/>
      <c r="E49" s="16">
        <v>99000</v>
      </c>
      <c r="F49" s="17">
        <v>0.19839679358717435</v>
      </c>
      <c r="G49" s="27"/>
      <c r="H49" s="28"/>
      <c r="I49" s="32"/>
    </row>
    <row r="50" spans="1:9" s="10" customFormat="1" ht="30" x14ac:dyDescent="0.25">
      <c r="A50" s="15" t="s">
        <v>7</v>
      </c>
      <c r="B50" s="20">
        <v>499000</v>
      </c>
      <c r="C50" s="19" t="s">
        <v>10</v>
      </c>
      <c r="D50" s="32"/>
      <c r="E50" s="16">
        <v>99000</v>
      </c>
      <c r="F50" s="17">
        <v>0.19839679358717435</v>
      </c>
      <c r="G50" s="27"/>
      <c r="H50" s="28"/>
      <c r="I50" s="32"/>
    </row>
    <row r="51" spans="1:9" s="10" customFormat="1" ht="30" x14ac:dyDescent="0.25">
      <c r="A51" s="15" t="s">
        <v>7</v>
      </c>
      <c r="B51" s="20">
        <v>499000</v>
      </c>
      <c r="C51" s="19" t="s">
        <v>10</v>
      </c>
      <c r="D51" s="32"/>
      <c r="E51" s="16">
        <v>99000</v>
      </c>
      <c r="F51" s="17">
        <v>0.19839679358717435</v>
      </c>
      <c r="G51" s="27"/>
      <c r="H51" s="28"/>
      <c r="I51" s="32"/>
    </row>
    <row r="52" spans="1:9" s="10" customFormat="1" ht="30" x14ac:dyDescent="0.25">
      <c r="A52" s="15" t="s">
        <v>7</v>
      </c>
      <c r="B52" s="20">
        <v>499000</v>
      </c>
      <c r="C52" s="19" t="s">
        <v>10</v>
      </c>
      <c r="D52" s="32"/>
      <c r="E52" s="16">
        <v>99000</v>
      </c>
      <c r="F52" s="17">
        <v>0.19839679358717435</v>
      </c>
      <c r="G52" s="27"/>
      <c r="H52" s="28"/>
      <c r="I52" s="32"/>
    </row>
    <row r="53" spans="1:9" s="10" customFormat="1" ht="30" x14ac:dyDescent="0.25">
      <c r="A53" s="15" t="s">
        <v>7</v>
      </c>
      <c r="B53" s="20">
        <v>499000</v>
      </c>
      <c r="C53" s="19" t="s">
        <v>10</v>
      </c>
      <c r="D53" s="32"/>
      <c r="E53" s="16">
        <v>99000</v>
      </c>
      <c r="F53" s="17">
        <v>0.19839679358717435</v>
      </c>
      <c r="G53" s="27"/>
      <c r="H53" s="28"/>
      <c r="I53" s="32"/>
    </row>
    <row r="54" spans="1:9" s="10" customFormat="1" ht="30" x14ac:dyDescent="0.25">
      <c r="A54" s="15" t="s">
        <v>7</v>
      </c>
      <c r="B54" s="20">
        <v>499000</v>
      </c>
      <c r="C54" s="19" t="s">
        <v>10</v>
      </c>
      <c r="D54" s="32"/>
      <c r="E54" s="16">
        <v>99000</v>
      </c>
      <c r="F54" s="17">
        <v>0.19839679358717435</v>
      </c>
      <c r="G54" s="27"/>
      <c r="H54" s="28"/>
      <c r="I54" s="32"/>
    </row>
    <row r="55" spans="1:9" s="10" customFormat="1" ht="30" x14ac:dyDescent="0.25">
      <c r="A55" s="15" t="s">
        <v>7</v>
      </c>
      <c r="B55" s="20">
        <v>499000</v>
      </c>
      <c r="C55" s="19" t="s">
        <v>10</v>
      </c>
      <c r="D55" s="32"/>
      <c r="E55" s="16">
        <v>99000</v>
      </c>
      <c r="F55" s="17">
        <v>0.19839679358717435</v>
      </c>
      <c r="G55" s="27"/>
      <c r="H55" s="28"/>
      <c r="I55" s="32"/>
    </row>
    <row r="56" spans="1:9" s="10" customFormat="1" ht="30" x14ac:dyDescent="0.25">
      <c r="A56" s="15" t="s">
        <v>7</v>
      </c>
      <c r="B56" s="20">
        <v>499000</v>
      </c>
      <c r="C56" s="19" t="s">
        <v>10</v>
      </c>
      <c r="D56" s="32"/>
      <c r="E56" s="16">
        <v>99000</v>
      </c>
      <c r="F56" s="17">
        <v>0.19839679358717435</v>
      </c>
      <c r="G56" s="27"/>
      <c r="H56" s="28"/>
      <c r="I56" s="32"/>
    </row>
    <row r="57" spans="1:9" s="10" customFormat="1" ht="30" x14ac:dyDescent="0.25">
      <c r="A57" s="15" t="s">
        <v>7</v>
      </c>
      <c r="B57" s="20">
        <v>499000</v>
      </c>
      <c r="C57" s="19" t="s">
        <v>11</v>
      </c>
      <c r="D57" s="32"/>
      <c r="E57" s="16">
        <v>129000</v>
      </c>
      <c r="F57" s="17">
        <v>0.25851703406813625</v>
      </c>
      <c r="G57" s="27"/>
      <c r="H57" s="28"/>
      <c r="I57" s="32"/>
    </row>
    <row r="58" spans="1:9" s="10" customFormat="1" ht="30" x14ac:dyDescent="0.25">
      <c r="A58" s="15" t="s">
        <v>7</v>
      </c>
      <c r="B58" s="20">
        <v>499000</v>
      </c>
      <c r="C58" s="19" t="s">
        <v>12</v>
      </c>
      <c r="D58" s="32"/>
      <c r="E58" s="16">
        <v>115000</v>
      </c>
      <c r="F58" s="17">
        <v>0.23046092184368738</v>
      </c>
      <c r="G58" s="27"/>
      <c r="H58" s="28"/>
      <c r="I58" s="32"/>
    </row>
    <row r="59" spans="1:9" s="10" customFormat="1" ht="30" x14ac:dyDescent="0.25">
      <c r="A59" s="15" t="s">
        <v>7</v>
      </c>
      <c r="B59" s="20">
        <v>499000</v>
      </c>
      <c r="C59" s="19" t="s">
        <v>13</v>
      </c>
      <c r="D59" s="32"/>
      <c r="E59" s="16">
        <v>129000</v>
      </c>
      <c r="F59" s="17">
        <v>0.25851703406813625</v>
      </c>
      <c r="G59" s="27"/>
      <c r="H59" s="28"/>
      <c r="I59" s="32"/>
    </row>
    <row r="60" spans="1:9" ht="30" x14ac:dyDescent="0.25">
      <c r="A60" s="15" t="s">
        <v>7</v>
      </c>
      <c r="B60" s="20">
        <v>499000</v>
      </c>
      <c r="C60" s="19" t="s">
        <v>14</v>
      </c>
      <c r="D60" s="32"/>
      <c r="E60" s="16">
        <v>129000</v>
      </c>
      <c r="F60" s="17">
        <v>0.25851703406813625</v>
      </c>
      <c r="G60" s="27"/>
      <c r="H60" s="28"/>
      <c r="I60" s="32"/>
    </row>
    <row r="61" spans="1:9" ht="30" x14ac:dyDescent="0.25">
      <c r="A61" s="15" t="s">
        <v>7</v>
      </c>
      <c r="B61" s="20">
        <v>499000</v>
      </c>
      <c r="C61" s="19" t="s">
        <v>15</v>
      </c>
      <c r="D61" s="32"/>
      <c r="E61" s="16">
        <v>129000</v>
      </c>
      <c r="F61" s="17">
        <v>0.25851703406813625</v>
      </c>
      <c r="G61" s="27"/>
      <c r="H61" s="28"/>
      <c r="I61" s="32"/>
    </row>
    <row r="62" spans="1:9" ht="30" x14ac:dyDescent="0.25">
      <c r="A62" s="15" t="s">
        <v>7</v>
      </c>
      <c r="B62" s="20">
        <v>499000</v>
      </c>
      <c r="C62" s="19" t="s">
        <v>16</v>
      </c>
      <c r="D62" s="32"/>
      <c r="E62" s="16">
        <v>129000</v>
      </c>
      <c r="F62" s="17">
        <v>0.25851703406813625</v>
      </c>
      <c r="G62" s="27"/>
      <c r="H62" s="28"/>
      <c r="I62" s="32"/>
    </row>
    <row r="63" spans="1:9" ht="30" x14ac:dyDescent="0.25">
      <c r="A63" s="15" t="s">
        <v>7</v>
      </c>
      <c r="B63" s="20">
        <v>499000</v>
      </c>
      <c r="C63" s="19" t="s">
        <v>17</v>
      </c>
      <c r="D63" s="32"/>
      <c r="E63" s="16">
        <v>129000</v>
      </c>
      <c r="F63" s="17">
        <v>0.25851703406813625</v>
      </c>
      <c r="G63" s="27"/>
      <c r="H63" s="28"/>
      <c r="I63" s="32"/>
    </row>
    <row r="64" spans="1:9" ht="30" x14ac:dyDescent="0.25">
      <c r="A64" s="15" t="s">
        <v>7</v>
      </c>
      <c r="B64" s="20">
        <v>499000</v>
      </c>
      <c r="C64" s="19" t="s">
        <v>18</v>
      </c>
      <c r="D64" s="32"/>
      <c r="E64" s="16">
        <v>115000</v>
      </c>
      <c r="F64" s="17">
        <v>0.23046092184368738</v>
      </c>
      <c r="G64" s="27"/>
      <c r="H64" s="28"/>
      <c r="I64" s="32"/>
    </row>
    <row r="65" spans="1:9" ht="31.5" x14ac:dyDescent="0.25">
      <c r="A65" s="15" t="s">
        <v>7</v>
      </c>
      <c r="B65" s="20">
        <v>499000</v>
      </c>
      <c r="C65" s="19" t="s">
        <v>19</v>
      </c>
      <c r="D65" s="33"/>
      <c r="E65" s="16">
        <v>100000</v>
      </c>
      <c r="F65" s="17">
        <v>0.20040080160320642</v>
      </c>
      <c r="G65" s="29"/>
      <c r="H65" s="30"/>
      <c r="I65" s="33"/>
    </row>
  </sheetData>
  <autoFilter ref="A5:F15" xr:uid="{00000000-0009-0000-0000-000000000000}"/>
  <mergeCells count="14">
    <mergeCell ref="D46:D65"/>
    <mergeCell ref="F4:F5"/>
    <mergeCell ref="A1:F1"/>
    <mergeCell ref="A2:F2"/>
    <mergeCell ref="B4:B5"/>
    <mergeCell ref="D4:D5"/>
    <mergeCell ref="E4:E5"/>
    <mergeCell ref="D6:D25"/>
    <mergeCell ref="D26:D45"/>
    <mergeCell ref="G46:H65"/>
    <mergeCell ref="I6:I65"/>
    <mergeCell ref="G4:H4"/>
    <mergeCell ref="G6:H25"/>
    <mergeCell ref="G26:H45"/>
  </mergeCells>
  <conditionalFormatting sqref="G6 G26 G46">
    <cfRule type="expression" dxfId="0" priority="1" stopIfTrue="1">
      <formula>#REF!=TRUE</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01.07 - 31.07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Hoang Viet Anh</dc:creator>
  <cp:lastModifiedBy>Linh - LG CC</cp:lastModifiedBy>
  <dcterms:created xsi:type="dcterms:W3CDTF">2019-07-15T04:37:54Z</dcterms:created>
  <dcterms:modified xsi:type="dcterms:W3CDTF">2025-11-14T11:54:44Z</dcterms:modified>
</cp:coreProperties>
</file>