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D:\CHƯƠNG TRÌNH MỚI\CHƯƠNG TRÌNH THÁNG 11.2025\Đơn 199k\upweb\"/>
    </mc:Choice>
  </mc:AlternateContent>
  <xr:revisionPtr revIDLastSave="0" documentId="13_ncr:1_{437B47D4-031A-4179-8C74-84015D2D13D8}" xr6:coauthVersionLast="47" xr6:coauthVersionMax="47" xr10:uidLastSave="{00000000-0000-0000-0000-000000000000}"/>
  <bookViews>
    <workbookView xWindow="-120" yWindow="-120" windowWidth="29040" windowHeight="15840" tabRatio="457" xr2:uid="{00000000-000D-0000-FFFF-FFFF00000000}"/>
  </bookViews>
  <sheets>
    <sheet name="01.07 - 31.07" sheetId="1" r:id="rId1"/>
  </sheets>
  <definedNames>
    <definedName name="_xlnm._FilterDatabase" localSheetId="0" hidden="1">'01.07 - 31.07'!$A$5:$G$15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 i="1" l="1"/>
  <c r="G9" i="1"/>
  <c r="G7" i="1"/>
  <c r="G8"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6" i="1"/>
</calcChain>
</file>

<file path=xl/sharedStrings.xml><?xml version="1.0" encoding="utf-8"?>
<sst xmlns="http://schemas.openxmlformats.org/spreadsheetml/2006/main" count="121" uniqueCount="36">
  <si>
    <t>STT</t>
  </si>
  <si>
    <t>DANH SÁCH SẢN PHẨM DÙNG ĐỂ KHUYỂN MẠI (hàng tặng kèm không thu tiền)</t>
  </si>
  <si>
    <t xml:space="preserve">Tỷ lệ phần trăm khuyến mại </t>
  </si>
  <si>
    <t xml:space="preserve"> Tên Sản Phẩm</t>
  </si>
  <si>
    <t>Tên sản phẩm</t>
  </si>
  <si>
    <t>Cơ chế khuyến mãi/Tên CTKM chi tiết</t>
  </si>
  <si>
    <t>Giá niêm yết (Đồng)</t>
  </si>
  <si>
    <t>Giá trị sản phẩm dùng để khuyến mại (Đồng)</t>
  </si>
  <si>
    <t>100% quà đơn từ 499.000đ - Tặng Combo 2 Khăn ướt chiết xuất tự nhiên Aga-ae 100 tờ hoặc Combo 2 Khăn Ướt Dịu Nhẹ Animo không mùi (100 tờ) hoặc Combo 2 Móc áo mỏng trẻ em ConCung Good 185 - Màu xanh (10 cái/lốc) khi mua đơn hàng bất kỳ từ 499.000đ (trừ sữa cho bé dưới 24 tháng tuổi)</t>
  </si>
  <si>
    <t>Đơn hàng Con Cưng bất kì (trừ sữa cho bé dưới 24 tháng tuổi)</t>
  </si>
  <si>
    <t>Combo 2 Khăn ướt chiết xuất tự nhiên Aga-ae 100 tờ</t>
  </si>
  <si>
    <t>Combo 2 Khăn Ướt Dịu Nhẹ Animo không mùi (100 tờ)</t>
  </si>
  <si>
    <t>Combo 2 Móc áo mỏng trẻ em ConCung Good 185 - Màu xanh (10 cái/lốc)</t>
  </si>
  <si>
    <t>Phiếu quà tặng 50,000đ cho đơn bất kỳ từ 499,000đ (không áp dụng cho sản phẩm sữa cho bé dưới 2 tuổi)</t>
  </si>
  <si>
    <t>QT_CC_Chảo chống dính ceramic Smartcook SM5996OV20 size 20cm</t>
  </si>
  <si>
    <t>Thảm xốp hình thú 30x30cm, 10 miếng</t>
  </si>
  <si>
    <t>Thảm xốp hình số 30x30cm, 10 miếng</t>
  </si>
  <si>
    <t>Gối ôm thỏ Animo Cherry</t>
  </si>
  <si>
    <t>Thú bông khỉ con chân dài ngộ nghĩnh Animo C503 (ADC)</t>
  </si>
  <si>
    <t>Thú bông bé hươu 3 màu ngộ nghĩnh Animo C503 (TĐ)</t>
  </si>
  <si>
    <t>Gối ôm trái chuối Animo B2110_TH004 (Nhiều màu)</t>
  </si>
  <si>
    <t>Gối ôm con chó B2405_NL001 (55x13cm, Xanh biển)</t>
  </si>
  <si>
    <t>Dầu đậu nành nhãn hiệu Simply 1L</t>
  </si>
  <si>
    <t>Phiếu quà tặng 100,000đ cho đơn bất kỳ từ 899,000đ (không áp dụng cho sản phẩm sữa cho bé dưới 2 tuổi)</t>
  </si>
  <si>
    <t>Áp dụng đồng thời CTKM khác (trừ CTKM giảm 50%)</t>
  </si>
  <si>
    <t>Áp dụng đồng thời CTKM khác 
MGG không áp dụng đồng thời CTKM khác
MGG áp dụng cho đơn hàng tiếp theo</t>
  </si>
  <si>
    <t>Áp dụng đồng thời CTKM khác
MGG không áp dụng đồng thời CTKM khác
MGG áp dụng cho đơn hàng tiếp theo</t>
  </si>
  <si>
    <t>100% quà đơn từ 499.000đ - Tặng Combo 2 Khăn ướt chiết xuất tự nhiên Aga-ae 100 tờ hoặc Combo 2 Khăn Ướt Dịu Nhẹ Animo không mùi (100 tờ) hoặc Combo 2 Móc áo mỏng trẻ em ConCung Good 185 - Màu xanh (10 cái/lốc) hoặc Phiếu quà tặng 50.000 VNĐ để mua Đơn hàng Con Cưng bất kỳ từ 250.000 VNĐ lần sau khi mua đơn hàng bất kỳ từ 499.000đ (trừ sữa cho bé dưới 24 tháng tuổi)</t>
  </si>
  <si>
    <t>100% quà đơn từ 499.000đ - Tặng Chảo chống dính vân đá Elmich EDA0903SK20 size 20cm/Thảm xốp cao cấp hình thú (30x30cm, 10 miếng)/Thảm xốp cao cấp hình số (30x30cm, 10 miếng)/Gối ôm thỏ Animo Cherry/Thú bông khỉ con chân dài ngộ nghĩnh Animo C503 (ADC)/Thú bông bé hươu 3 màu ngộ nghĩnh Animo C503 (TĐ)/Gối ôm trái chuối Animo/Gối ôm con chó/Dầu đậu nành nhãn hiệu Simply 1L Phiếu quà tặng 100.000 VNĐ để mua Đơn hàng Con Cưng bất kỳ từ 500.000 VNĐ lần sau khi mua đơn hàng bất kỳ từ 899.000đ (trừ sữa cho bé dưới 24 tháng tuổi)</t>
  </si>
  <si>
    <t>DANH SÁCH CƠ CẤU SẢN PHẨM KHUYẾN MẠI (DSKM-99-11/KD.CC)</t>
  </si>
  <si>
    <t>[KÈM THEO THÔNG BÁO THỰC HIỆN KHUYẾN MẠI SỐ 99-11/KD.CC]</t>
  </si>
  <si>
    <t>Thời gian khuyến mại</t>
  </si>
  <si>
    <t>Lưu ý</t>
  </si>
  <si>
    <t>14/11/2025 - 16/11/2025</t>
  </si>
  <si>
    <t>21/11/2025 - 23/11/2025</t>
  </si>
  <si>
    <t>28/11/2025 - 30/11/2025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</si>
</sst>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7" x14ac:knownFonts="1">
    <font>
      <sz val="11"/>
      <color theme="1"/>
      <name val="Calibri"/>
      <family val="2"/>
      <scheme val="minor"/>
    </font>
    <font>
      <sz val="11"/>
      <color theme="1"/>
      <name val="Calibri"/>
      <family val="2"/>
      <scheme val="minor"/>
    </font>
    <font>
      <b/>
      <sz val="12"/>
      <color theme="1"/>
      <name val="Times New Roman"/>
      <family val="1"/>
    </font>
    <font>
      <sz val="12"/>
      <color theme="1"/>
      <name val="Times New Roman"/>
      <family val="1"/>
    </font>
    <font>
      <sz val="11"/>
      <name val="Calibri"/>
      <family val="2"/>
    </font>
    <font>
      <sz val="11"/>
      <color theme="1"/>
      <name val="Times New Roman"/>
      <family val="1"/>
    </font>
    <font>
      <sz val="10"/>
      <name val="Arial"/>
      <family val="2"/>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6">
    <xf numFmtId="0" fontId="0" fillId="0" borderId="0"/>
    <xf numFmtId="164" fontId="1" fillId="0" borderId="0" applyFont="0" applyFill="0" applyBorder="0" applyAlignment="0" applyProtection="0"/>
    <xf numFmtId="9" fontId="1" fillId="0" borderId="0" applyFont="0" applyFill="0" applyBorder="0" applyAlignment="0" applyProtection="0"/>
    <xf numFmtId="0" fontId="4" fillId="0" borderId="0"/>
    <xf numFmtId="164" fontId="1" fillId="0" borderId="0" applyFont="0" applyFill="0" applyBorder="0" applyAlignment="0" applyProtection="0"/>
    <xf numFmtId="0" fontId="6" fillId="0" borderId="0"/>
  </cellStyleXfs>
  <cellXfs count="48">
    <xf numFmtId="0" fontId="0" fillId="0" borderId="0" xfId="0"/>
    <xf numFmtId="0" fontId="3" fillId="0" borderId="0" xfId="0" applyFont="1" applyAlignment="1">
      <alignment wrapText="1"/>
    </xf>
    <xf numFmtId="0" fontId="3" fillId="0" borderId="0" xfId="0" applyFont="1" applyAlignment="1">
      <alignment horizontal="left" vertical="center" wrapText="1"/>
    </xf>
    <xf numFmtId="165" fontId="3" fillId="0" borderId="0" xfId="1" applyNumberFormat="1" applyFont="1" applyAlignment="1">
      <alignment vertical="center" wrapText="1"/>
    </xf>
    <xf numFmtId="10" fontId="3" fillId="0" borderId="0" xfId="0" applyNumberFormat="1" applyFont="1" applyAlignment="1">
      <alignment horizontal="right" vertical="center" wrapText="1"/>
    </xf>
    <xf numFmtId="165" fontId="3" fillId="0" borderId="1" xfId="1" applyNumberFormat="1" applyFont="1" applyFill="1" applyBorder="1" applyAlignment="1">
      <alignment vertical="center" wrapText="1"/>
    </xf>
    <xf numFmtId="0" fontId="2" fillId="0" borderId="1" xfId="0" applyFont="1" applyBorder="1" applyAlignment="1">
      <alignment wrapText="1"/>
    </xf>
    <xf numFmtId="0" fontId="3" fillId="0" borderId="0" xfId="0" applyFont="1" applyAlignment="1">
      <alignment horizontal="left" wrapText="1"/>
    </xf>
    <xf numFmtId="165" fontId="3" fillId="0" borderId="0" xfId="1" applyNumberFormat="1" applyFont="1" applyAlignment="1">
      <alignment wrapText="1"/>
    </xf>
    <xf numFmtId="10" fontId="3" fillId="0" borderId="0" xfId="0" applyNumberFormat="1" applyFont="1" applyAlignment="1">
      <alignment horizontal="right" wrapText="1"/>
    </xf>
    <xf numFmtId="0" fontId="3" fillId="0" borderId="0" xfId="0" applyFont="1" applyAlignment="1">
      <alignment horizontal="center"/>
    </xf>
    <xf numFmtId="0" fontId="2" fillId="2" borderId="1" xfId="0" applyFont="1" applyFill="1" applyBorder="1" applyAlignment="1">
      <alignment horizontal="center" vertical="center" wrapText="1"/>
    </xf>
    <xf numFmtId="10" fontId="2" fillId="2" borderId="1" xfId="0" applyNumberFormat="1" applyFont="1" applyFill="1" applyBorder="1" applyAlignment="1">
      <alignment horizontal="center" vertical="center" wrapText="1"/>
    </xf>
    <xf numFmtId="0" fontId="3" fillId="0" borderId="1" xfId="0" applyFont="1" applyBorder="1" applyAlignment="1">
      <alignment wrapText="1"/>
    </xf>
    <xf numFmtId="165" fontId="3" fillId="0" borderId="1" xfId="1" applyNumberFormat="1" applyFont="1" applyBorder="1" applyAlignment="1">
      <alignment wrapText="1"/>
    </xf>
    <xf numFmtId="0" fontId="3" fillId="0" borderId="1" xfId="0" applyFont="1" applyBorder="1" applyAlignment="1">
      <alignment horizontal="left" wrapText="1"/>
    </xf>
    <xf numFmtId="10" fontId="3" fillId="0" borderId="1" xfId="0" applyNumberFormat="1" applyFont="1" applyBorder="1" applyAlignment="1">
      <alignment horizontal="right" wrapText="1"/>
    </xf>
    <xf numFmtId="0" fontId="3" fillId="0" borderId="1" xfId="0" applyFont="1" applyBorder="1" applyAlignment="1">
      <alignment horizontal="center"/>
    </xf>
    <xf numFmtId="0" fontId="5" fillId="2" borderId="1" xfId="0" applyFont="1" applyFill="1" applyBorder="1" applyAlignment="1">
      <alignment vertical="center" wrapText="1"/>
    </xf>
    <xf numFmtId="165" fontId="5" fillId="2" borderId="1" xfId="1" applyNumberFormat="1" applyFont="1" applyFill="1" applyBorder="1" applyAlignment="1">
      <alignment vertical="center" wrapText="1"/>
    </xf>
    <xf numFmtId="165" fontId="3" fillId="2" borderId="1" xfId="1" applyNumberFormat="1" applyFont="1" applyFill="1" applyBorder="1" applyAlignment="1">
      <alignment vertical="center" wrapText="1"/>
    </xf>
    <xf numFmtId="10" fontId="3" fillId="2" borderId="1" xfId="2" applyNumberFormat="1" applyFont="1" applyFill="1" applyBorder="1" applyAlignment="1">
      <alignment vertical="center" wrapText="1"/>
    </xf>
    <xf numFmtId="165" fontId="3" fillId="2" borderId="1" xfId="1" applyNumberFormat="1" applyFont="1" applyFill="1" applyBorder="1" applyAlignment="1">
      <alignment horizontal="center"/>
    </xf>
    <xf numFmtId="0" fontId="5" fillId="2" borderId="1" xfId="0" applyFont="1" applyFill="1" applyBorder="1" applyAlignment="1">
      <alignment horizontal="left" vertical="center" wrapText="1"/>
    </xf>
    <xf numFmtId="165" fontId="5" fillId="2" borderId="1" xfId="1" applyNumberFormat="1" applyFont="1" applyFill="1" applyBorder="1" applyAlignment="1">
      <alignment vertical="center"/>
    </xf>
    <xf numFmtId="165" fontId="3" fillId="2" borderId="1" xfId="1" applyNumberFormat="1" applyFont="1" applyFill="1" applyBorder="1" applyAlignment="1">
      <alignment wrapText="1"/>
    </xf>
    <xf numFmtId="0" fontId="5" fillId="2" borderId="1" xfId="0" applyFont="1" applyFill="1" applyBorder="1" applyAlignment="1">
      <alignment vertical="center"/>
    </xf>
    <xf numFmtId="165" fontId="2" fillId="2" borderId="1" xfId="1" applyNumberFormat="1" applyFont="1" applyFill="1" applyBorder="1" applyAlignment="1">
      <alignment horizontal="right" wrapText="1"/>
    </xf>
    <xf numFmtId="165" fontId="2" fillId="2" borderId="1" xfId="1" applyNumberFormat="1" applyFont="1" applyFill="1" applyBorder="1" applyAlignment="1">
      <alignment horizontal="center"/>
    </xf>
    <xf numFmtId="165" fontId="2" fillId="2" borderId="1" xfId="1" applyNumberFormat="1" applyFont="1" applyFill="1" applyBorder="1" applyAlignment="1">
      <alignment wrapText="1"/>
    </xf>
    <xf numFmtId="14" fontId="5" fillId="2" borderId="1" xfId="0" applyNumberFormat="1" applyFont="1" applyFill="1" applyBorder="1" applyAlignment="1">
      <alignment horizontal="center" vertical="center"/>
    </xf>
    <xf numFmtId="0" fontId="5" fillId="2" borderId="1" xfId="0" applyFont="1" applyFill="1" applyBorder="1" applyAlignment="1">
      <alignment horizontal="center" vertic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14" fontId="5" fillId="2" borderId="7" xfId="0" applyNumberFormat="1" applyFont="1" applyFill="1" applyBorder="1" applyAlignment="1">
      <alignment horizontal="center" vertical="center"/>
    </xf>
    <xf numFmtId="14" fontId="5" fillId="2" borderId="8" xfId="0" applyNumberFormat="1" applyFont="1" applyFill="1" applyBorder="1" applyAlignment="1">
      <alignment horizontal="center" vertical="center"/>
    </xf>
    <xf numFmtId="14" fontId="5" fillId="2" borderId="9" xfId="0" applyNumberFormat="1" applyFont="1" applyFill="1" applyBorder="1" applyAlignment="1">
      <alignment horizontal="center" vertical="center"/>
    </xf>
    <xf numFmtId="14" fontId="5" fillId="2" borderId="10" xfId="0" applyNumberFormat="1" applyFont="1" applyFill="1" applyBorder="1" applyAlignment="1">
      <alignment horizontal="center" vertical="center"/>
    </xf>
    <xf numFmtId="14" fontId="5" fillId="2" borderId="11" xfId="0" applyNumberFormat="1" applyFont="1" applyFill="1" applyBorder="1" applyAlignment="1">
      <alignment horizontal="center" vertical="center"/>
    </xf>
    <xf numFmtId="14" fontId="5" fillId="2" borderId="12" xfId="0" applyNumberFormat="1" applyFont="1" applyFill="1" applyBorder="1" applyAlignment="1">
      <alignment horizontal="center" vertical="center"/>
    </xf>
    <xf numFmtId="165" fontId="2" fillId="0" borderId="0" xfId="1" applyNumberFormat="1" applyFont="1" applyAlignment="1">
      <alignment horizontal="center" vertical="center" wrapText="1"/>
    </xf>
    <xf numFmtId="165" fontId="2" fillId="2" borderId="1" xfId="1" applyNumberFormat="1" applyFont="1" applyFill="1" applyBorder="1" applyAlignment="1">
      <alignment vertical="center" wrapText="1"/>
    </xf>
    <xf numFmtId="165" fontId="2" fillId="2" borderId="1" xfId="1" applyNumberFormat="1" applyFont="1" applyFill="1" applyBorder="1" applyAlignment="1">
      <alignment horizontal="center" vertical="center" wrapText="1"/>
    </xf>
    <xf numFmtId="10" fontId="2" fillId="2" borderId="1" xfId="0" applyNumberFormat="1" applyFont="1" applyFill="1" applyBorder="1" applyAlignment="1">
      <alignment horizontal="center" vertical="center" wrapText="1"/>
    </xf>
    <xf numFmtId="10" fontId="2" fillId="2" borderId="1" xfId="2" applyNumberFormat="1" applyFont="1" applyFill="1" applyBorder="1" applyAlignment="1">
      <alignment horizontal="center" vertical="center" wrapText="1"/>
    </xf>
  </cellXfs>
  <cellStyles count="6">
    <cellStyle name="Comma" xfId="1" builtinId="3"/>
    <cellStyle name="Comma 2" xfId="4" xr:uid="{00000000-0005-0000-0000-000001000000}"/>
    <cellStyle name="Normal" xfId="0" builtinId="0"/>
    <cellStyle name="Normal 4" xfId="5" xr:uid="{00000000-0005-0000-0000-000003000000}"/>
    <cellStyle name="Normal 6" xfId="3" xr:uid="{00000000-0005-0000-0000-000004000000}"/>
    <cellStyle name="Percent" xfId="2" builtinId="5"/>
  </cellStyles>
  <dxfs count="7">
    <dxf>
      <fill>
        <patternFill patternType="solid">
          <bgColor theme="8" tint="0.59996337778862885"/>
        </patternFill>
      </fill>
    </dxf>
    <dxf>
      <fill>
        <patternFill patternType="solid">
          <bgColor theme="8" tint="0.59996337778862885"/>
        </patternFill>
      </fill>
    </dxf>
    <dxf>
      <fill>
        <patternFill patternType="solid">
          <bgColor theme="8" tint="0.59996337778862885"/>
        </patternFill>
      </fill>
    </dxf>
    <dxf>
      <fill>
        <patternFill patternType="solid">
          <bgColor theme="8" tint="0.59996337778862885"/>
        </patternFill>
      </fill>
    </dxf>
    <dxf>
      <fill>
        <patternFill patternType="solid">
          <fgColor rgb="FFB4C6E7"/>
          <bgColor rgb="FFB4C6E7"/>
        </patternFill>
      </fill>
    </dxf>
    <dxf>
      <fill>
        <patternFill patternType="solid">
          <bgColor theme="8" tint="0.59996337778862885"/>
        </patternFill>
      </fill>
    </dxf>
    <dxf>
      <fill>
        <patternFill patternType="solid">
          <bgColor theme="8" tint="0.59996337778862885"/>
        </patternFill>
      </fill>
    </dxf>
  </dxfs>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9"/>
  <sheetViews>
    <sheetView tabSelected="1" zoomScale="90" zoomScaleNormal="90" workbookViewId="0">
      <selection activeCell="J6" sqref="J6:J8"/>
    </sheetView>
  </sheetViews>
  <sheetFormatPr defaultColWidth="9.140625" defaultRowHeight="15.75" x14ac:dyDescent="0.25"/>
  <cols>
    <col min="1" max="1" width="4.85546875" style="1" customWidth="1"/>
    <col min="2" max="2" width="50.5703125" style="7" customWidth="1"/>
    <col min="3" max="3" width="12" style="1" customWidth="1"/>
    <col min="4" max="4" width="56.140625" style="7" customWidth="1"/>
    <col min="5" max="5" width="45.85546875" style="7" customWidth="1"/>
    <col min="6" max="6" width="15" style="8" customWidth="1"/>
    <col min="7" max="7" width="13.7109375" style="9" customWidth="1"/>
    <col min="8" max="8" width="18.85546875" style="1" customWidth="1"/>
    <col min="9" max="9" width="14.85546875" style="1" customWidth="1"/>
    <col min="10" max="10" width="32.42578125" style="1" customWidth="1"/>
    <col min="11" max="16384" width="9.140625" style="1"/>
  </cols>
  <sheetData>
    <row r="1" spans="1:10" x14ac:dyDescent="0.25">
      <c r="A1" s="43" t="s">
        <v>29</v>
      </c>
      <c r="B1" s="43"/>
      <c r="C1" s="43"/>
      <c r="D1" s="43"/>
      <c r="E1" s="43"/>
      <c r="F1" s="43"/>
      <c r="G1" s="43"/>
    </row>
    <row r="2" spans="1:10" x14ac:dyDescent="0.25">
      <c r="A2" s="43" t="s">
        <v>30</v>
      </c>
      <c r="B2" s="43"/>
      <c r="C2" s="43"/>
      <c r="D2" s="43"/>
      <c r="E2" s="43"/>
      <c r="F2" s="43"/>
      <c r="G2" s="43"/>
    </row>
    <row r="3" spans="1:10" x14ac:dyDescent="0.25">
      <c r="A3" s="3"/>
      <c r="B3" s="2"/>
      <c r="C3" s="3"/>
      <c r="D3" s="2"/>
      <c r="E3" s="2"/>
      <c r="F3" s="3"/>
      <c r="G3" s="4"/>
    </row>
    <row r="4" spans="1:10" ht="31.5" customHeight="1" x14ac:dyDescent="0.25">
      <c r="A4" s="44" t="s">
        <v>0</v>
      </c>
      <c r="B4" s="11"/>
      <c r="C4" s="45" t="s">
        <v>6</v>
      </c>
      <c r="D4" s="12" t="s">
        <v>1</v>
      </c>
      <c r="E4" s="46" t="s">
        <v>5</v>
      </c>
      <c r="F4" s="45" t="s">
        <v>7</v>
      </c>
      <c r="G4" s="47" t="s">
        <v>2</v>
      </c>
      <c r="H4" s="32" t="s">
        <v>31</v>
      </c>
      <c r="I4" s="33"/>
      <c r="J4" s="6" t="s">
        <v>32</v>
      </c>
    </row>
    <row r="5" spans="1:10" ht="30" customHeight="1" x14ac:dyDescent="0.25">
      <c r="A5" s="44"/>
      <c r="B5" s="11" t="s">
        <v>3</v>
      </c>
      <c r="C5" s="45"/>
      <c r="D5" s="12" t="s">
        <v>4</v>
      </c>
      <c r="E5" s="46"/>
      <c r="F5" s="45"/>
      <c r="G5" s="47"/>
      <c r="H5" s="13"/>
      <c r="I5" s="13"/>
      <c r="J5" s="13"/>
    </row>
    <row r="6" spans="1:10" s="10" customFormat="1" ht="105" customHeight="1" x14ac:dyDescent="0.25">
      <c r="A6" s="5">
        <v>1</v>
      </c>
      <c r="B6" s="18" t="s">
        <v>9</v>
      </c>
      <c r="C6" s="19">
        <v>499000</v>
      </c>
      <c r="D6" s="18" t="s">
        <v>10</v>
      </c>
      <c r="E6" s="34" t="s">
        <v>27</v>
      </c>
      <c r="F6" s="20">
        <v>98000</v>
      </c>
      <c r="G6" s="21">
        <f>F6/C6</f>
        <v>0.19639278557114229</v>
      </c>
      <c r="H6" s="37" t="s">
        <v>33</v>
      </c>
      <c r="I6" s="38"/>
      <c r="J6" s="34" t="s">
        <v>24</v>
      </c>
    </row>
    <row r="7" spans="1:10" s="10" customFormat="1" ht="30" x14ac:dyDescent="0.25">
      <c r="A7" s="5">
        <v>2</v>
      </c>
      <c r="B7" s="18" t="s">
        <v>9</v>
      </c>
      <c r="C7" s="19">
        <v>499000</v>
      </c>
      <c r="D7" s="18" t="s">
        <v>11</v>
      </c>
      <c r="E7" s="35"/>
      <c r="F7" s="22">
        <v>70000</v>
      </c>
      <c r="G7" s="21">
        <f>F7/C7</f>
        <v>0.14028056112224449</v>
      </c>
      <c r="H7" s="39"/>
      <c r="I7" s="40"/>
      <c r="J7" s="35"/>
    </row>
    <row r="8" spans="1:10" s="10" customFormat="1" ht="30" x14ac:dyDescent="0.25">
      <c r="A8" s="5">
        <v>3</v>
      </c>
      <c r="B8" s="18" t="s">
        <v>9</v>
      </c>
      <c r="C8" s="19">
        <v>499000</v>
      </c>
      <c r="D8" s="18" t="s">
        <v>12</v>
      </c>
      <c r="E8" s="35"/>
      <c r="F8" s="20">
        <v>82000</v>
      </c>
      <c r="G8" s="21">
        <f>F8/C8</f>
        <v>0.16432865731462926</v>
      </c>
      <c r="H8" s="39"/>
      <c r="I8" s="40"/>
      <c r="J8" s="36"/>
    </row>
    <row r="9" spans="1:10" s="10" customFormat="1" ht="75" x14ac:dyDescent="0.25">
      <c r="A9" s="5">
        <v>4</v>
      </c>
      <c r="B9" s="18" t="s">
        <v>9</v>
      </c>
      <c r="C9" s="19">
        <v>499000</v>
      </c>
      <c r="D9" s="18" t="s">
        <v>13</v>
      </c>
      <c r="E9" s="36"/>
      <c r="F9" s="20">
        <v>50000</v>
      </c>
      <c r="G9" s="21">
        <f>F9/C9</f>
        <v>0.10020040080160321</v>
      </c>
      <c r="H9" s="41"/>
      <c r="I9" s="42"/>
      <c r="J9" s="23" t="s">
        <v>25</v>
      </c>
    </row>
    <row r="10" spans="1:10" s="10" customFormat="1" ht="105" customHeight="1" x14ac:dyDescent="0.25">
      <c r="A10" s="5">
        <v>5</v>
      </c>
      <c r="B10" s="18" t="s">
        <v>9</v>
      </c>
      <c r="C10" s="24">
        <v>499000</v>
      </c>
      <c r="D10" s="26" t="s">
        <v>10</v>
      </c>
      <c r="E10" s="31" t="s">
        <v>27</v>
      </c>
      <c r="F10" s="20">
        <v>98000</v>
      </c>
      <c r="G10" s="21">
        <f>F10/C10</f>
        <v>0.19639278557114229</v>
      </c>
      <c r="H10" s="30" t="s">
        <v>34</v>
      </c>
      <c r="I10" s="30"/>
      <c r="J10" s="31" t="s">
        <v>24</v>
      </c>
    </row>
    <row r="11" spans="1:10" s="10" customFormat="1" ht="30" x14ac:dyDescent="0.25">
      <c r="A11" s="5">
        <v>6</v>
      </c>
      <c r="B11" s="18" t="s">
        <v>9</v>
      </c>
      <c r="C11" s="24">
        <v>499000</v>
      </c>
      <c r="D11" s="26" t="s">
        <v>11</v>
      </c>
      <c r="E11" s="31"/>
      <c r="F11" s="20">
        <v>70000</v>
      </c>
      <c r="G11" s="21">
        <f>F11/C11</f>
        <v>0.14028056112224449</v>
      </c>
      <c r="H11" s="30"/>
      <c r="I11" s="30"/>
      <c r="J11" s="31"/>
    </row>
    <row r="12" spans="1:10" s="10" customFormat="1" ht="30" x14ac:dyDescent="0.25">
      <c r="A12" s="5">
        <v>7</v>
      </c>
      <c r="B12" s="18" t="s">
        <v>9</v>
      </c>
      <c r="C12" s="24">
        <v>499000</v>
      </c>
      <c r="D12" s="26" t="s">
        <v>12</v>
      </c>
      <c r="E12" s="31"/>
      <c r="F12" s="20">
        <v>82000</v>
      </c>
      <c r="G12" s="21">
        <f>F12/C12</f>
        <v>0.16432865731462926</v>
      </c>
      <c r="H12" s="30"/>
      <c r="I12" s="30"/>
      <c r="J12" s="31"/>
    </row>
    <row r="13" spans="1:10" s="10" customFormat="1" ht="75" x14ac:dyDescent="0.25">
      <c r="A13" s="5">
        <v>8</v>
      </c>
      <c r="B13" s="18" t="s">
        <v>9</v>
      </c>
      <c r="C13" s="24">
        <v>499000</v>
      </c>
      <c r="D13" s="26" t="s">
        <v>13</v>
      </c>
      <c r="E13" s="31"/>
      <c r="F13" s="20">
        <v>50000</v>
      </c>
      <c r="G13" s="21">
        <f>F13/C13</f>
        <v>0.10020040080160321</v>
      </c>
      <c r="H13" s="30"/>
      <c r="I13" s="30"/>
      <c r="J13" s="23" t="s">
        <v>26</v>
      </c>
    </row>
    <row r="14" spans="1:10" s="10" customFormat="1" ht="105" customHeight="1" x14ac:dyDescent="0.25">
      <c r="A14" s="5">
        <v>9</v>
      </c>
      <c r="B14" s="18" t="s">
        <v>9</v>
      </c>
      <c r="C14" s="24">
        <v>499000</v>
      </c>
      <c r="D14" s="26" t="s">
        <v>10</v>
      </c>
      <c r="E14" s="31" t="s">
        <v>8</v>
      </c>
      <c r="F14" s="20">
        <v>98000</v>
      </c>
      <c r="G14" s="21">
        <f>F14/C14</f>
        <v>0.19639278557114229</v>
      </c>
      <c r="H14" s="30" t="s">
        <v>35</v>
      </c>
      <c r="I14" s="30"/>
      <c r="J14" s="31" t="s">
        <v>24</v>
      </c>
    </row>
    <row r="15" spans="1:10" s="10" customFormat="1" ht="69" customHeight="1" x14ac:dyDescent="0.25">
      <c r="A15" s="5">
        <v>10</v>
      </c>
      <c r="B15" s="18" t="s">
        <v>9</v>
      </c>
      <c r="C15" s="24">
        <v>499000</v>
      </c>
      <c r="D15" s="26" t="s">
        <v>11</v>
      </c>
      <c r="E15" s="31"/>
      <c r="F15" s="27">
        <v>70000</v>
      </c>
      <c r="G15" s="21">
        <f>F15/C15</f>
        <v>0.14028056112224449</v>
      </c>
      <c r="H15" s="30"/>
      <c r="I15" s="30"/>
      <c r="J15" s="31"/>
    </row>
    <row r="16" spans="1:10" s="10" customFormat="1" ht="30" x14ac:dyDescent="0.25">
      <c r="A16" s="5">
        <v>11</v>
      </c>
      <c r="B16" s="18" t="s">
        <v>9</v>
      </c>
      <c r="C16" s="24">
        <v>499000</v>
      </c>
      <c r="D16" s="26" t="s">
        <v>12</v>
      </c>
      <c r="E16" s="31"/>
      <c r="F16" s="25">
        <v>82000</v>
      </c>
      <c r="G16" s="21">
        <f>F16/C16</f>
        <v>0.16432865731462926</v>
      </c>
      <c r="H16" s="30"/>
      <c r="I16" s="30"/>
      <c r="J16" s="31"/>
    </row>
    <row r="17" spans="1:10" s="10" customFormat="1" ht="120" x14ac:dyDescent="0.25">
      <c r="A17" s="5">
        <v>12</v>
      </c>
      <c r="B17" s="18" t="s">
        <v>9</v>
      </c>
      <c r="C17" s="19">
        <v>499000</v>
      </c>
      <c r="D17" s="18" t="s">
        <v>13</v>
      </c>
      <c r="E17" s="18" t="s">
        <v>27</v>
      </c>
      <c r="F17" s="28">
        <v>50000</v>
      </c>
      <c r="G17" s="21">
        <f>F17/C17</f>
        <v>0.10020040080160321</v>
      </c>
      <c r="H17" s="30"/>
      <c r="I17" s="30"/>
      <c r="J17" s="23" t="s">
        <v>26</v>
      </c>
    </row>
    <row r="18" spans="1:10" s="10" customFormat="1" ht="84" customHeight="1" x14ac:dyDescent="0.25">
      <c r="A18" s="5">
        <v>13</v>
      </c>
      <c r="B18" s="18" t="s">
        <v>9</v>
      </c>
      <c r="C18" s="24">
        <v>899000</v>
      </c>
      <c r="D18" s="18" t="s">
        <v>14</v>
      </c>
      <c r="E18" s="31" t="s">
        <v>28</v>
      </c>
      <c r="F18" s="28">
        <v>379000</v>
      </c>
      <c r="G18" s="21">
        <f>F18/C18</f>
        <v>0.42157953281423804</v>
      </c>
      <c r="H18" s="30" t="s">
        <v>33</v>
      </c>
      <c r="I18" s="30"/>
      <c r="J18" s="31" t="s">
        <v>24</v>
      </c>
    </row>
    <row r="19" spans="1:10" s="10" customFormat="1" ht="30" x14ac:dyDescent="0.25">
      <c r="A19" s="5">
        <v>14</v>
      </c>
      <c r="B19" s="18" t="s">
        <v>9</v>
      </c>
      <c r="C19" s="24">
        <v>899000</v>
      </c>
      <c r="D19" s="18" t="s">
        <v>15</v>
      </c>
      <c r="E19" s="31"/>
      <c r="F19" s="28">
        <v>165000</v>
      </c>
      <c r="G19" s="21">
        <f>F19/C19</f>
        <v>0.18353726362625139</v>
      </c>
      <c r="H19" s="30"/>
      <c r="I19" s="30"/>
      <c r="J19" s="31"/>
    </row>
    <row r="20" spans="1:10" s="10" customFormat="1" ht="30" x14ac:dyDescent="0.25">
      <c r="A20" s="5">
        <v>15</v>
      </c>
      <c r="B20" s="18" t="s">
        <v>9</v>
      </c>
      <c r="C20" s="24">
        <v>899000</v>
      </c>
      <c r="D20" s="18" t="s">
        <v>16</v>
      </c>
      <c r="E20" s="31"/>
      <c r="F20" s="29">
        <v>165000</v>
      </c>
      <c r="G20" s="21">
        <f>F20/C20</f>
        <v>0.18353726362625139</v>
      </c>
      <c r="H20" s="30"/>
      <c r="I20" s="30"/>
      <c r="J20" s="31"/>
    </row>
    <row r="21" spans="1:10" s="10" customFormat="1" ht="30" x14ac:dyDescent="0.25">
      <c r="A21" s="5">
        <v>16</v>
      </c>
      <c r="B21" s="18" t="s">
        <v>9</v>
      </c>
      <c r="C21" s="24">
        <v>899000</v>
      </c>
      <c r="D21" s="18" t="s">
        <v>17</v>
      </c>
      <c r="E21" s="31"/>
      <c r="F21" s="29">
        <v>169000</v>
      </c>
      <c r="G21" s="21">
        <f>F21/C21</f>
        <v>0.18798665183537264</v>
      </c>
      <c r="H21" s="30"/>
      <c r="I21" s="30"/>
      <c r="J21" s="31"/>
    </row>
    <row r="22" spans="1:10" s="10" customFormat="1" ht="30" x14ac:dyDescent="0.25">
      <c r="A22" s="5">
        <v>17</v>
      </c>
      <c r="B22" s="18" t="s">
        <v>9</v>
      </c>
      <c r="C22" s="24">
        <v>899000</v>
      </c>
      <c r="D22" s="18" t="s">
        <v>18</v>
      </c>
      <c r="E22" s="31"/>
      <c r="F22" s="29">
        <v>149000</v>
      </c>
      <c r="G22" s="21">
        <f>F22/C22</f>
        <v>0.1657397107897664</v>
      </c>
      <c r="H22" s="30"/>
      <c r="I22" s="30"/>
      <c r="J22" s="31"/>
    </row>
    <row r="23" spans="1:10" s="10" customFormat="1" ht="30" x14ac:dyDescent="0.25">
      <c r="A23" s="5">
        <v>18</v>
      </c>
      <c r="B23" s="18" t="s">
        <v>9</v>
      </c>
      <c r="C23" s="24">
        <v>899000</v>
      </c>
      <c r="D23" s="18" t="s">
        <v>19</v>
      </c>
      <c r="E23" s="31"/>
      <c r="F23" s="29">
        <v>149000</v>
      </c>
      <c r="G23" s="21">
        <f>F23/C23</f>
        <v>0.1657397107897664</v>
      </c>
      <c r="H23" s="30"/>
      <c r="I23" s="30"/>
      <c r="J23" s="31"/>
    </row>
    <row r="24" spans="1:10" s="10" customFormat="1" ht="30" x14ac:dyDescent="0.25">
      <c r="A24" s="5">
        <v>19</v>
      </c>
      <c r="B24" s="18" t="s">
        <v>9</v>
      </c>
      <c r="C24" s="24">
        <v>899000</v>
      </c>
      <c r="D24" s="18" t="s">
        <v>20</v>
      </c>
      <c r="E24" s="31"/>
      <c r="F24" s="28">
        <v>115000</v>
      </c>
      <c r="G24" s="21">
        <f>F24/C24</f>
        <v>0.12791991101223582</v>
      </c>
      <c r="H24" s="30"/>
      <c r="I24" s="30"/>
      <c r="J24" s="31"/>
    </row>
    <row r="25" spans="1:10" s="10" customFormat="1" ht="30" x14ac:dyDescent="0.25">
      <c r="A25" s="5">
        <v>20</v>
      </c>
      <c r="B25" s="18" t="s">
        <v>9</v>
      </c>
      <c r="C25" s="24">
        <v>899000</v>
      </c>
      <c r="D25" s="18" t="s">
        <v>21</v>
      </c>
      <c r="E25" s="31"/>
      <c r="F25" s="25">
        <v>115000</v>
      </c>
      <c r="G25" s="21">
        <f>F25/C25</f>
        <v>0.12791991101223582</v>
      </c>
      <c r="H25" s="30"/>
      <c r="I25" s="30"/>
      <c r="J25" s="31"/>
    </row>
    <row r="26" spans="1:10" s="10" customFormat="1" ht="30" x14ac:dyDescent="0.25">
      <c r="A26" s="5">
        <v>21</v>
      </c>
      <c r="B26" s="18" t="s">
        <v>9</v>
      </c>
      <c r="C26" s="24">
        <v>899000</v>
      </c>
      <c r="D26" s="18" t="s">
        <v>22</v>
      </c>
      <c r="E26" s="31"/>
      <c r="F26" s="25">
        <v>77000</v>
      </c>
      <c r="G26" s="21">
        <f>F26/C26</f>
        <v>8.5650723025583977E-2</v>
      </c>
      <c r="H26" s="30"/>
      <c r="I26" s="30"/>
      <c r="J26" s="31"/>
    </row>
    <row r="27" spans="1:10" s="10" customFormat="1" ht="76.5" customHeight="1" x14ac:dyDescent="0.25">
      <c r="A27" s="5">
        <v>22</v>
      </c>
      <c r="B27" s="18" t="s">
        <v>9</v>
      </c>
      <c r="C27" s="24">
        <v>899000</v>
      </c>
      <c r="D27" s="18" t="s">
        <v>23</v>
      </c>
      <c r="E27" s="31"/>
      <c r="F27" s="25">
        <v>100000</v>
      </c>
      <c r="G27" s="21">
        <f>F27/C27</f>
        <v>0.11123470522803114</v>
      </c>
      <c r="H27" s="30"/>
      <c r="I27" s="30"/>
      <c r="J27" s="23" t="s">
        <v>26</v>
      </c>
    </row>
    <row r="28" spans="1:10" s="10" customFormat="1" ht="150" customHeight="1" x14ac:dyDescent="0.25">
      <c r="A28" s="5">
        <v>23</v>
      </c>
      <c r="B28" s="18" t="s">
        <v>9</v>
      </c>
      <c r="C28" s="24">
        <v>899000</v>
      </c>
      <c r="D28" s="18" t="s">
        <v>14</v>
      </c>
      <c r="E28" s="31" t="s">
        <v>28</v>
      </c>
      <c r="F28" s="25">
        <v>379000</v>
      </c>
      <c r="G28" s="21">
        <f>F28/C28</f>
        <v>0.42157953281423804</v>
      </c>
      <c r="H28" s="30" t="s">
        <v>34</v>
      </c>
      <c r="I28" s="30"/>
      <c r="J28" s="31" t="s">
        <v>24</v>
      </c>
    </row>
    <row r="29" spans="1:10" s="10" customFormat="1" ht="30" x14ac:dyDescent="0.25">
      <c r="A29" s="5">
        <v>24</v>
      </c>
      <c r="B29" s="18" t="s">
        <v>9</v>
      </c>
      <c r="C29" s="24">
        <v>899000</v>
      </c>
      <c r="D29" s="18" t="s">
        <v>15</v>
      </c>
      <c r="E29" s="31"/>
      <c r="F29" s="25">
        <v>165000</v>
      </c>
      <c r="G29" s="21">
        <f>F29/C29</f>
        <v>0.18353726362625139</v>
      </c>
      <c r="H29" s="30"/>
      <c r="I29" s="30"/>
      <c r="J29" s="31"/>
    </row>
    <row r="30" spans="1:10" s="10" customFormat="1" ht="30" x14ac:dyDescent="0.25">
      <c r="A30" s="5">
        <v>25</v>
      </c>
      <c r="B30" s="18" t="s">
        <v>9</v>
      </c>
      <c r="C30" s="24">
        <v>899000</v>
      </c>
      <c r="D30" s="26" t="s">
        <v>16</v>
      </c>
      <c r="E30" s="31"/>
      <c r="F30" s="25">
        <v>165000</v>
      </c>
      <c r="G30" s="21">
        <f>F30/C30</f>
        <v>0.18353726362625139</v>
      </c>
      <c r="H30" s="30"/>
      <c r="I30" s="30"/>
      <c r="J30" s="31"/>
    </row>
    <row r="31" spans="1:10" s="10" customFormat="1" ht="30" x14ac:dyDescent="0.25">
      <c r="A31" s="5">
        <v>26</v>
      </c>
      <c r="B31" s="18" t="s">
        <v>9</v>
      </c>
      <c r="C31" s="24">
        <v>899000</v>
      </c>
      <c r="D31" s="26" t="s">
        <v>17</v>
      </c>
      <c r="E31" s="31"/>
      <c r="F31" s="25">
        <v>169000</v>
      </c>
      <c r="G31" s="21">
        <f>F31/C31</f>
        <v>0.18798665183537264</v>
      </c>
      <c r="H31" s="30"/>
      <c r="I31" s="30"/>
      <c r="J31" s="31"/>
    </row>
    <row r="32" spans="1:10" s="10" customFormat="1" ht="30" x14ac:dyDescent="0.25">
      <c r="A32" s="5">
        <v>27</v>
      </c>
      <c r="B32" s="18" t="s">
        <v>9</v>
      </c>
      <c r="C32" s="24">
        <v>899000</v>
      </c>
      <c r="D32" s="26" t="s">
        <v>18</v>
      </c>
      <c r="E32" s="31"/>
      <c r="F32" s="25">
        <v>149000</v>
      </c>
      <c r="G32" s="21">
        <f>F32/C32</f>
        <v>0.1657397107897664</v>
      </c>
      <c r="H32" s="30"/>
      <c r="I32" s="30"/>
      <c r="J32" s="31"/>
    </row>
    <row r="33" spans="1:10" s="10" customFormat="1" ht="30.75" customHeight="1" x14ac:dyDescent="0.25">
      <c r="A33" s="5">
        <v>28</v>
      </c>
      <c r="B33" s="18" t="s">
        <v>9</v>
      </c>
      <c r="C33" s="24">
        <v>899000</v>
      </c>
      <c r="D33" s="26" t="s">
        <v>19</v>
      </c>
      <c r="E33" s="31"/>
      <c r="F33" s="25">
        <v>149000</v>
      </c>
      <c r="G33" s="21">
        <f>F33/C33</f>
        <v>0.1657397107897664</v>
      </c>
      <c r="H33" s="30"/>
      <c r="I33" s="30"/>
      <c r="J33" s="31"/>
    </row>
    <row r="34" spans="1:10" s="10" customFormat="1" ht="30" x14ac:dyDescent="0.25">
      <c r="A34" s="5">
        <v>29</v>
      </c>
      <c r="B34" s="18" t="s">
        <v>9</v>
      </c>
      <c r="C34" s="24">
        <v>899000</v>
      </c>
      <c r="D34" s="26" t="s">
        <v>20</v>
      </c>
      <c r="E34" s="31"/>
      <c r="F34" s="25">
        <v>115000</v>
      </c>
      <c r="G34" s="21">
        <f>F34/C34</f>
        <v>0.12791991101223582</v>
      </c>
      <c r="H34" s="30"/>
      <c r="I34" s="30"/>
      <c r="J34" s="31"/>
    </row>
    <row r="35" spans="1:10" s="10" customFormat="1" ht="30" x14ac:dyDescent="0.25">
      <c r="A35" s="5">
        <v>30</v>
      </c>
      <c r="B35" s="18" t="s">
        <v>9</v>
      </c>
      <c r="C35" s="24">
        <v>899000</v>
      </c>
      <c r="D35" s="26" t="s">
        <v>21</v>
      </c>
      <c r="E35" s="31"/>
      <c r="F35" s="25">
        <v>115000</v>
      </c>
      <c r="G35" s="21">
        <f>F35/C35</f>
        <v>0.12791991101223582</v>
      </c>
      <c r="H35" s="30"/>
      <c r="I35" s="30"/>
      <c r="J35" s="31"/>
    </row>
    <row r="36" spans="1:10" s="10" customFormat="1" ht="30" x14ac:dyDescent="0.25">
      <c r="A36" s="5">
        <v>31</v>
      </c>
      <c r="B36" s="18" t="s">
        <v>9</v>
      </c>
      <c r="C36" s="24">
        <v>899000</v>
      </c>
      <c r="D36" s="26" t="s">
        <v>22</v>
      </c>
      <c r="E36" s="31"/>
      <c r="F36" s="25">
        <v>77000</v>
      </c>
      <c r="G36" s="21">
        <f>F36/C36</f>
        <v>8.5650723025583977E-2</v>
      </c>
      <c r="H36" s="30"/>
      <c r="I36" s="30"/>
      <c r="J36" s="31"/>
    </row>
    <row r="37" spans="1:10" s="10" customFormat="1" ht="75" x14ac:dyDescent="0.25">
      <c r="A37" s="5">
        <v>32</v>
      </c>
      <c r="B37" s="18" t="s">
        <v>9</v>
      </c>
      <c r="C37" s="24">
        <v>899000</v>
      </c>
      <c r="D37" s="26" t="s">
        <v>23</v>
      </c>
      <c r="E37" s="31"/>
      <c r="F37" s="25">
        <v>100000</v>
      </c>
      <c r="G37" s="21">
        <f>F37/C37</f>
        <v>0.11123470522803114</v>
      </c>
      <c r="H37" s="30"/>
      <c r="I37" s="30"/>
      <c r="J37" s="23" t="s">
        <v>26</v>
      </c>
    </row>
    <row r="38" spans="1:10" s="10" customFormat="1" ht="150" customHeight="1" x14ac:dyDescent="0.25">
      <c r="A38" s="5">
        <v>33</v>
      </c>
      <c r="B38" s="18" t="s">
        <v>9</v>
      </c>
      <c r="C38" s="24">
        <v>899000</v>
      </c>
      <c r="D38" s="26" t="s">
        <v>14</v>
      </c>
      <c r="E38" s="31" t="s">
        <v>28</v>
      </c>
      <c r="F38" s="25">
        <v>379000</v>
      </c>
      <c r="G38" s="21">
        <f>F38/C38</f>
        <v>0.42157953281423804</v>
      </c>
      <c r="H38" s="30" t="s">
        <v>35</v>
      </c>
      <c r="I38" s="30"/>
      <c r="J38" s="31" t="s">
        <v>24</v>
      </c>
    </row>
    <row r="39" spans="1:10" s="10" customFormat="1" ht="30" x14ac:dyDescent="0.25">
      <c r="A39" s="5">
        <v>34</v>
      </c>
      <c r="B39" s="18" t="s">
        <v>9</v>
      </c>
      <c r="C39" s="24">
        <v>899000</v>
      </c>
      <c r="D39" s="26" t="s">
        <v>15</v>
      </c>
      <c r="E39" s="31"/>
      <c r="F39" s="25">
        <v>165000</v>
      </c>
      <c r="G39" s="21">
        <f>F39/C39</f>
        <v>0.18353726362625139</v>
      </c>
      <c r="H39" s="30"/>
      <c r="I39" s="30"/>
      <c r="J39" s="31"/>
    </row>
    <row r="40" spans="1:10" s="10" customFormat="1" ht="30" x14ac:dyDescent="0.25">
      <c r="A40" s="5">
        <v>35</v>
      </c>
      <c r="B40" s="18" t="s">
        <v>9</v>
      </c>
      <c r="C40" s="24">
        <v>899000</v>
      </c>
      <c r="D40" s="26" t="s">
        <v>16</v>
      </c>
      <c r="E40" s="31"/>
      <c r="F40" s="25">
        <v>165000</v>
      </c>
      <c r="G40" s="21">
        <f>F40/C40</f>
        <v>0.18353726362625139</v>
      </c>
      <c r="H40" s="30"/>
      <c r="I40" s="30"/>
      <c r="J40" s="31"/>
    </row>
    <row r="41" spans="1:10" s="10" customFormat="1" ht="30" x14ac:dyDescent="0.25">
      <c r="A41" s="5">
        <v>36</v>
      </c>
      <c r="B41" s="18" t="s">
        <v>9</v>
      </c>
      <c r="C41" s="24">
        <v>899000</v>
      </c>
      <c r="D41" s="26" t="s">
        <v>17</v>
      </c>
      <c r="E41" s="31"/>
      <c r="F41" s="25">
        <v>169000</v>
      </c>
      <c r="G41" s="21">
        <f>F41/C41</f>
        <v>0.18798665183537264</v>
      </c>
      <c r="H41" s="30"/>
      <c r="I41" s="30"/>
      <c r="J41" s="31"/>
    </row>
    <row r="42" spans="1:10" s="10" customFormat="1" ht="30" x14ac:dyDescent="0.25">
      <c r="A42" s="5">
        <v>37</v>
      </c>
      <c r="B42" s="18" t="s">
        <v>9</v>
      </c>
      <c r="C42" s="24">
        <v>899000</v>
      </c>
      <c r="D42" s="26" t="s">
        <v>18</v>
      </c>
      <c r="E42" s="31"/>
      <c r="F42" s="25">
        <v>149000</v>
      </c>
      <c r="G42" s="21">
        <f>F42/C42</f>
        <v>0.1657397107897664</v>
      </c>
      <c r="H42" s="30"/>
      <c r="I42" s="30"/>
      <c r="J42" s="31"/>
    </row>
    <row r="43" spans="1:10" s="10" customFormat="1" ht="30" x14ac:dyDescent="0.25">
      <c r="A43" s="5">
        <v>38</v>
      </c>
      <c r="B43" s="18" t="s">
        <v>9</v>
      </c>
      <c r="C43" s="24">
        <v>899000</v>
      </c>
      <c r="D43" s="26" t="s">
        <v>19</v>
      </c>
      <c r="E43" s="31"/>
      <c r="F43" s="25">
        <v>149000</v>
      </c>
      <c r="G43" s="21">
        <f>F43/C43</f>
        <v>0.1657397107897664</v>
      </c>
      <c r="H43" s="30"/>
      <c r="I43" s="30"/>
      <c r="J43" s="31"/>
    </row>
    <row r="44" spans="1:10" s="10" customFormat="1" ht="30" x14ac:dyDescent="0.25">
      <c r="A44" s="5">
        <v>39</v>
      </c>
      <c r="B44" s="18" t="s">
        <v>9</v>
      </c>
      <c r="C44" s="24">
        <v>899000</v>
      </c>
      <c r="D44" s="26" t="s">
        <v>20</v>
      </c>
      <c r="E44" s="31"/>
      <c r="F44" s="25">
        <v>115000</v>
      </c>
      <c r="G44" s="21">
        <f>F44/C44</f>
        <v>0.12791991101223582</v>
      </c>
      <c r="H44" s="30"/>
      <c r="I44" s="30"/>
      <c r="J44" s="31"/>
    </row>
    <row r="45" spans="1:10" s="10" customFormat="1" ht="30" x14ac:dyDescent="0.25">
      <c r="A45" s="5">
        <v>40</v>
      </c>
      <c r="B45" s="18" t="s">
        <v>9</v>
      </c>
      <c r="C45" s="24">
        <v>899000</v>
      </c>
      <c r="D45" s="26" t="s">
        <v>21</v>
      </c>
      <c r="E45" s="31"/>
      <c r="F45" s="25">
        <v>115000</v>
      </c>
      <c r="G45" s="21">
        <f>F45/C45</f>
        <v>0.12791991101223582</v>
      </c>
      <c r="H45" s="30"/>
      <c r="I45" s="30"/>
      <c r="J45" s="31"/>
    </row>
    <row r="46" spans="1:10" s="10" customFormat="1" ht="30" x14ac:dyDescent="0.25">
      <c r="A46" s="5">
        <v>41</v>
      </c>
      <c r="B46" s="18" t="s">
        <v>9</v>
      </c>
      <c r="C46" s="24">
        <v>899000</v>
      </c>
      <c r="D46" s="26" t="s">
        <v>22</v>
      </c>
      <c r="E46" s="31"/>
      <c r="F46" s="25">
        <v>77000</v>
      </c>
      <c r="G46" s="21">
        <f>F46/C46</f>
        <v>8.5650723025583977E-2</v>
      </c>
      <c r="H46" s="30"/>
      <c r="I46" s="30"/>
      <c r="J46" s="31"/>
    </row>
    <row r="47" spans="1:10" s="10" customFormat="1" ht="75" x14ac:dyDescent="0.25">
      <c r="A47" s="5">
        <v>42</v>
      </c>
      <c r="B47" s="18" t="s">
        <v>9</v>
      </c>
      <c r="C47" s="24">
        <v>899000</v>
      </c>
      <c r="D47" s="26" t="s">
        <v>23</v>
      </c>
      <c r="E47" s="31"/>
      <c r="F47" s="25">
        <v>100000</v>
      </c>
      <c r="G47" s="21">
        <f>F47/C47</f>
        <v>0.11123470522803114</v>
      </c>
      <c r="H47" s="30"/>
      <c r="I47" s="30"/>
      <c r="J47" s="23" t="s">
        <v>26</v>
      </c>
    </row>
    <row r="48" spans="1:10" s="10" customFormat="1" x14ac:dyDescent="0.25">
      <c r="A48" s="13"/>
      <c r="B48" s="15"/>
      <c r="C48" s="13"/>
      <c r="D48" s="15"/>
      <c r="E48" s="15"/>
      <c r="F48" s="14"/>
      <c r="G48" s="16"/>
      <c r="H48" s="13"/>
      <c r="I48" s="17"/>
      <c r="J48" s="17"/>
    </row>
    <row r="49" spans="1:8" s="10" customFormat="1" x14ac:dyDescent="0.25">
      <c r="A49" s="1"/>
      <c r="B49" s="7"/>
      <c r="C49" s="1"/>
      <c r="D49" s="7"/>
      <c r="E49" s="7"/>
      <c r="F49" s="8"/>
      <c r="G49" s="9"/>
      <c r="H49" s="1"/>
    </row>
    <row r="50" spans="1:8" s="10" customFormat="1" x14ac:dyDescent="0.25">
      <c r="A50" s="1"/>
      <c r="B50" s="7"/>
      <c r="C50" s="1"/>
      <c r="D50" s="7"/>
      <c r="E50" s="7"/>
      <c r="F50" s="8"/>
      <c r="G50" s="9"/>
      <c r="H50" s="1"/>
    </row>
    <row r="51" spans="1:8" s="10" customFormat="1" x14ac:dyDescent="0.25">
      <c r="A51" s="1"/>
      <c r="B51" s="7"/>
      <c r="C51" s="1"/>
      <c r="D51" s="7"/>
      <c r="E51" s="7"/>
      <c r="F51" s="8"/>
      <c r="G51" s="9"/>
      <c r="H51" s="1"/>
    </row>
    <row r="52" spans="1:8" s="10" customFormat="1" x14ac:dyDescent="0.25">
      <c r="A52" s="1"/>
      <c r="B52" s="7"/>
      <c r="C52" s="1"/>
      <c r="D52" s="7"/>
      <c r="E52" s="7"/>
      <c r="F52" s="8"/>
      <c r="G52" s="9"/>
      <c r="H52" s="1"/>
    </row>
    <row r="53" spans="1:8" s="10" customFormat="1" x14ac:dyDescent="0.25">
      <c r="A53" s="1"/>
      <c r="B53" s="7"/>
      <c r="C53" s="1"/>
      <c r="D53" s="7"/>
      <c r="E53" s="7"/>
      <c r="F53" s="8"/>
      <c r="G53" s="9"/>
      <c r="H53" s="1"/>
    </row>
    <row r="54" spans="1:8" s="10" customFormat="1" x14ac:dyDescent="0.25">
      <c r="A54" s="1"/>
      <c r="B54" s="7"/>
      <c r="C54" s="1"/>
      <c r="D54" s="7"/>
      <c r="E54" s="7"/>
      <c r="F54" s="8"/>
      <c r="G54" s="9"/>
      <c r="H54" s="1"/>
    </row>
    <row r="55" spans="1:8" s="10" customFormat="1" x14ac:dyDescent="0.25">
      <c r="A55" s="1"/>
      <c r="B55" s="7"/>
      <c r="C55" s="1"/>
      <c r="D55" s="7"/>
      <c r="E55" s="7"/>
      <c r="F55" s="8"/>
      <c r="G55" s="9"/>
      <c r="H55" s="1"/>
    </row>
    <row r="56" spans="1:8" s="10" customFormat="1" x14ac:dyDescent="0.25">
      <c r="A56" s="1"/>
      <c r="B56" s="7"/>
      <c r="C56" s="1"/>
      <c r="D56" s="7"/>
      <c r="E56" s="7"/>
      <c r="F56" s="8"/>
      <c r="G56" s="9"/>
      <c r="H56" s="1"/>
    </row>
    <row r="57" spans="1:8" s="10" customFormat="1" x14ac:dyDescent="0.25">
      <c r="A57" s="1"/>
      <c r="B57" s="7"/>
      <c r="C57" s="1"/>
      <c r="D57" s="7"/>
      <c r="E57" s="7"/>
      <c r="F57" s="8"/>
      <c r="G57" s="9"/>
      <c r="H57" s="1"/>
    </row>
    <row r="58" spans="1:8" s="10" customFormat="1" x14ac:dyDescent="0.25">
      <c r="A58" s="1"/>
      <c r="B58" s="7"/>
      <c r="C58" s="1"/>
      <c r="D58" s="7"/>
      <c r="E58" s="7"/>
      <c r="F58" s="8"/>
      <c r="G58" s="9"/>
      <c r="H58" s="1"/>
    </row>
    <row r="59" spans="1:8" s="10" customFormat="1" x14ac:dyDescent="0.25">
      <c r="A59" s="1"/>
      <c r="B59" s="7"/>
      <c r="C59" s="1"/>
      <c r="D59" s="7"/>
      <c r="E59" s="7"/>
      <c r="F59" s="8"/>
      <c r="G59" s="9"/>
      <c r="H59" s="1"/>
    </row>
  </sheetData>
  <autoFilter ref="A5:G15" xr:uid="{00000000-0009-0000-0000-000000000000}"/>
  <mergeCells count="26">
    <mergeCell ref="E10:E13"/>
    <mergeCell ref="E18:E27"/>
    <mergeCell ref="E28:E37"/>
    <mergeCell ref="A1:G1"/>
    <mergeCell ref="A2:G2"/>
    <mergeCell ref="A4:A5"/>
    <mergeCell ref="C4:C5"/>
    <mergeCell ref="E4:E5"/>
    <mergeCell ref="F4:F5"/>
    <mergeCell ref="G4:G5"/>
    <mergeCell ref="H28:I37"/>
    <mergeCell ref="H38:I47"/>
    <mergeCell ref="E38:E47"/>
    <mergeCell ref="H4:I4"/>
    <mergeCell ref="J6:J8"/>
    <mergeCell ref="J10:J12"/>
    <mergeCell ref="J14:J16"/>
    <mergeCell ref="J18:J26"/>
    <mergeCell ref="J28:J36"/>
    <mergeCell ref="J38:J46"/>
    <mergeCell ref="H6:I9"/>
    <mergeCell ref="H10:I13"/>
    <mergeCell ref="H14:I17"/>
    <mergeCell ref="H18:I27"/>
    <mergeCell ref="E14:E16"/>
    <mergeCell ref="E6:E9"/>
  </mergeCells>
  <conditionalFormatting sqref="B22:C24 B26:C27 B32:C34 B36:C37 B42:C44 B46:C47">
    <cfRule type="expression" dxfId="6" priority="6" stopIfTrue="1">
      <formula>$A22=TRUE</formula>
    </cfRule>
  </conditionalFormatting>
  <conditionalFormatting sqref="D20:D26 D30:D36 D40:D46">
    <cfRule type="expression" dxfId="5" priority="5" stopIfTrue="1">
      <formula>$A20=TRUE</formula>
    </cfRule>
  </conditionalFormatting>
  <conditionalFormatting sqref="H6 H10 H14 H18 H28 H38">
    <cfRule type="expression" dxfId="4" priority="7" stopIfTrue="1">
      <formula>#REF!=TRUE</formula>
    </cfRule>
  </conditionalFormatting>
  <conditionalFormatting sqref="J9">
    <cfRule type="expression" dxfId="3" priority="1" stopIfTrue="1">
      <formula>$A9=TRUE</formula>
    </cfRule>
  </conditionalFormatting>
  <conditionalFormatting sqref="J13">
    <cfRule type="expression" dxfId="2" priority="2" stopIfTrue="1">
      <formula>$A13=TRUE</formula>
    </cfRule>
  </conditionalFormatting>
  <conditionalFormatting sqref="J17">
    <cfRule type="expression" dxfId="1" priority="3" stopIfTrue="1">
      <formula>$A17=TRUE</formula>
    </cfRule>
  </conditionalFormatting>
  <conditionalFormatting sqref="J27 J37 J47">
    <cfRule type="expression" dxfId="0" priority="4" stopIfTrue="1">
      <formula>$A27=TRUE</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01.07 - 31.07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Hoang Viet Anh</dc:creator>
  <cp:lastModifiedBy>Linh - LG CC</cp:lastModifiedBy>
  <dcterms:created xsi:type="dcterms:W3CDTF">2019-07-15T04:37:54Z</dcterms:created>
  <dcterms:modified xsi:type="dcterms:W3CDTF">2025-11-14T12:01:47Z</dcterms:modified>
</cp:coreProperties>
</file>