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CHƯƠNG TRÌNH MỚI\CHƯƠNG TRÌNH THÁNG 12.2025\LFL thức\lần 2\upweb\"/>
    </mc:Choice>
  </mc:AlternateContent>
  <xr:revisionPtr revIDLastSave="0" documentId="13_ncr:1_{19DA80FC-62BA-4130-87CD-CD146D530121}" xr6:coauthVersionLast="47" xr6:coauthVersionMax="47" xr10:uidLastSave="{00000000-0000-0000-0000-000000000000}"/>
  <bookViews>
    <workbookView xWindow="-120" yWindow="-120" windowWidth="29040" windowHeight="15840" tabRatio="457" xr2:uid="{00000000-000D-0000-FFFF-FFFF00000000}"/>
  </bookViews>
  <sheets>
    <sheet name="01.07 - 31.07" sheetId="1" r:id="rId1"/>
  </sheets>
  <definedNames>
    <definedName name="_xlnm._FilterDatabase" localSheetId="0" hidden="1">'01.07 - 31.07'!$A$5:$G$15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6" i="1"/>
</calcChain>
</file>

<file path=xl/sharedStrings.xml><?xml version="1.0" encoding="utf-8"?>
<sst xmlns="http://schemas.openxmlformats.org/spreadsheetml/2006/main" count="60" uniqueCount="39">
  <si>
    <t>STT</t>
  </si>
  <si>
    <t>DANH SÁCH SẢN PHẨM DÙNG ĐỂ KHUYỂN MẠI (hàng tặng kèm không thu tiền)</t>
  </si>
  <si>
    <t xml:space="preserve">Tỷ lệ phần trăm khuyến mại </t>
  </si>
  <si>
    <t xml:space="preserve"> Tên Sản Phẩm</t>
  </si>
  <si>
    <t>Tên sản phẩm</t>
  </si>
  <si>
    <t>Cơ chế khuyến mãi/Tên CTKM chi tiết</t>
  </si>
  <si>
    <t>Tổng giá trị khuyến mại</t>
  </si>
  <si>
    <t>DANH SÁCH CƠ CẤU SẢN PHẨM KHUYẾN MẠI (DSKM-….-0../KD.CC)</t>
  </si>
  <si>
    <t>[KÈM THEO THÔNG BÁO THỰC HIỆN KHUYẾN MẠI SỐ ….-…../KD.CC]</t>
  </si>
  <si>
    <t>Giá niêm yết (Đồng)</t>
  </si>
  <si>
    <t>Giá trị sản phẩm dùng để khuyến mại (Đồng)</t>
  </si>
  <si>
    <t>100% quà đơn từ 500.000đ - Tặng Khăn ướt chiết xuất tự nhiên Aga-ae 100 tờ hoặc Móc áo mỏng trẻ em ConCung Good 185 - Màu xanh (10 cái/lốc) hoặc Bình nước Yama 1.3L hoặc BỘ 2 HỘP THỰC PHẨM TRỮ ĐÔNG HOKKAIDO 290-900ML hoặc Phiếu quà tặng giảm 20% tối đa 50.000 VNĐ để mua Đơn hàng Con Cưng bất kỳ từ 250.000 VNĐ khi mua đơn hàng bất kỳ từ 500.000 VNĐ (trừ sữa cho bé dưới 24 tháng tuổi)</t>
  </si>
  <si>
    <t>100% quà đơn từ 500.000đ - Tặng Bộ thau rổ cao cấp Yoko 30cm hoặc Gối ôm thỏ Animo Cherry hoặc Thú bông khỉ con chân dài ngộ nghĩnh Animo C503 (ADC) hoặc Thú bông bé hươu 3 màu ngộ nghĩnh Animo C503 (TĐ) hoặc Gối ôm trái chuối Animo hoặc Gối ôm con chó hoặc Khăn tắm Cotton Animo XAV6 T2508_PP001 hoặc Phiếu quà tặng giảm 20% tối đa 100.000 VNĐ để mua Đơn hàng Con Cưng bất kỳ từ 500.000 VNĐ khi mua đơn hàng bất kỳ từ 900.000 VNĐ (trừ sữa cho bé dưới 24 tháng tuổi)</t>
  </si>
  <si>
    <t>Đơn hàng Con Cưng bất kì (trừ sữa cho bé dưới 24 tháng tuổi)</t>
  </si>
  <si>
    <t>Khăn ướt chiết xuất tự nhiên Aga-ae 100 tờ</t>
  </si>
  <si>
    <t>Móc áo mỏng trẻ em ConCung Good 185 - Màu xanh (10 cái/lốc)</t>
  </si>
  <si>
    <t>QT_CC_Win LFL_Bình nước Yama 1.3L</t>
  </si>
  <si>
    <t>QT_CC_Win North_BỘ 2 HỘP THỰC PHẨM TRỮ ĐÔNG HOKKAIDO 290-900ML</t>
  </si>
  <si>
    <t>Phiếu quà tặng giảm 20% tối đa 50.000 VNĐ để mua Đơn hàng Con Cưng bất kỳ từ 250.000 VNĐ (trừ sữa cho bé dưới 24 tháng tuổi)</t>
  </si>
  <si>
    <t>QT_CC_Win North_Bộ thau rổ cao cấp Yoko 30cm</t>
  </si>
  <si>
    <t>Khăn tắm Cotton Animo T2408_PP001 (60x120cm,Nâu)</t>
  </si>
  <si>
    <t>Gối ôm thỏ Animo Cherry</t>
  </si>
  <si>
    <t>Thú bông khỉ con chân dài ngộ nghĩnh Animo C503 (ADC)</t>
  </si>
  <si>
    <t>Thú bông bé hươu 3 màu ngộ nghĩnh Animo C503 (TĐ)</t>
  </si>
  <si>
    <t>Gối ôm trái chuối Animo B2110_TH004 (Nhiều màu)</t>
  </si>
  <si>
    <t>Gối ôm con chó B2405_NL001 (55x13cm, Xanh biển)</t>
  </si>
  <si>
    <t>Phiếu quà tặng giảm 20% tối đa 100.000 VNĐ để mua Đơn hàng Con Cưng bất kỳ từ 500.000 VNĐ (trừ sữa cho bé dưới 24 tháng tuổi)</t>
  </si>
  <si>
    <t>Thảm xốp hình thú 30x30cm, 10 miếng</t>
  </si>
  <si>
    <t>Thảm xốp hình số 30x30cm, 10 miếng</t>
  </si>
  <si>
    <t>QT_CC_Win North_Thùng thực phẩm Hokkaido 18L</t>
  </si>
  <si>
    <t>QT_CC_Win North_Chảo chống dính ceramic Smartcook SM5996OV20 size 20cm</t>
  </si>
  <si>
    <t>Khăn choàng ủ tắm hình con chó Animo B2207_NK004 (75x100 cm, Kem)</t>
  </si>
  <si>
    <t>Khăn choàng ủ tắm hình con ong Animo B2207_NK006 (75x100 cm, Vàng)</t>
  </si>
  <si>
    <t>Phiếu quà tặng giảm 20% tối đa 150.000 VNĐ để mua Đơn hàng Con Cưng bất kỳ từ 750.000 VNĐ (trừ sữa cho bé dưới 24 tháng tuổi)</t>
  </si>
  <si>
    <t>Áp dụng đồng thời CTKM khác (trừ CTKM giảm &gt;50%)</t>
  </si>
  <si>
    <t>100% quà đơn từ 500.000đ - Tặng Chảo chống dính ceramic Smartcook SM5996OV20 size 20cm hoặc Thảm xốp cao cấp hình thú (30x30cm, 10 miếng) hoặc Thảm xốp cao cấp hình số (30x30cm, 10 miếng) hoặc Thùng thực phẩm Hokkaido 18L hoặc Khăn choàng ủ tắm hình con chó Animo B2207_NK004 (75x100 cm, Kem) hoặc Khăn choàng ủ tắm hình con ong Animo B2207_NK006 (75x100 cm, Vàng) hoặc Phiếu quà tặng giảm 20% tối đa 150.000 VNĐ để mua Đơn hàng Con Cưng bất kỳ từ 750.000 VNĐ khi mua đơn hàng bất kỳ từ 1.500.000 VNĐ (trừ sữa cho bé dưới 24 tháng tuổi)</t>
  </si>
  <si>
    <t>Thời gian khuyến mại</t>
  </si>
  <si>
    <t>Lưu ý</t>
  </si>
  <si>
    <t>19/12/2025 - 29/01/2026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</si>
</sst>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 * #,##0_ ;_ * \-#,##0_ ;_ * &quot;-&quot;??_ ;_ @_ "/>
  </numFmts>
  <fonts count="8"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sz val="11"/>
      <name val="Calibri"/>
      <family val="2"/>
    </font>
    <font>
      <sz val="11"/>
      <color theme="1"/>
      <name val="Times New Roman"/>
      <family val="1"/>
    </font>
    <font>
      <sz val="10"/>
      <name val="Arial"/>
      <family val="2"/>
    </font>
    <font>
      <sz val="1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164" fontId="1" fillId="0" borderId="0" applyFont="0" applyFill="0" applyBorder="0" applyAlignment="0" applyProtection="0"/>
    <xf numFmtId="0" fontId="6" fillId="0" borderId="0"/>
    <xf numFmtId="9" fontId="1" fillId="0" borderId="0" applyFont="0" applyFill="0" applyBorder="0" applyAlignment="0" applyProtection="0"/>
  </cellStyleXfs>
  <cellXfs count="39">
    <xf numFmtId="0" fontId="0" fillId="0" borderId="0" xfId="0"/>
    <xf numFmtId="0" fontId="3" fillId="0" borderId="0" xfId="0" applyFont="1" applyAlignment="1">
      <alignment wrapText="1"/>
    </xf>
    <xf numFmtId="0" fontId="3" fillId="0" borderId="0" xfId="0" applyFont="1" applyAlignment="1">
      <alignment horizontal="left" vertical="center" wrapText="1"/>
    </xf>
    <xf numFmtId="165" fontId="3" fillId="0" borderId="0" xfId="1" applyNumberFormat="1" applyFont="1" applyAlignment="1">
      <alignment vertical="center" wrapText="1"/>
    </xf>
    <xf numFmtId="10" fontId="3" fillId="0" borderId="0" xfId="0" applyNumberFormat="1" applyFont="1" applyAlignment="1">
      <alignment horizontal="right" vertical="center" wrapText="1"/>
    </xf>
    <xf numFmtId="0" fontId="3" fillId="0" borderId="0" xfId="0" applyFont="1" applyAlignment="1">
      <alignment horizontal="left" wrapText="1"/>
    </xf>
    <xf numFmtId="165" fontId="3" fillId="0" borderId="0" xfId="1" applyNumberFormat="1" applyFont="1" applyAlignment="1">
      <alignment wrapText="1"/>
    </xf>
    <xf numFmtId="10" fontId="3" fillId="0" borderId="0" xfId="0" applyNumberFormat="1" applyFont="1" applyAlignment="1">
      <alignment horizontal="right" wrapText="1"/>
    </xf>
    <xf numFmtId="0" fontId="3" fillId="0" borderId="0" xfId="0" applyFont="1" applyAlignment="1">
      <alignment horizontal="center"/>
    </xf>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7" fillId="0" borderId="3" xfId="0" applyFont="1" applyBorder="1" applyAlignment="1">
      <alignment vertical="center"/>
    </xf>
    <xf numFmtId="0" fontId="3" fillId="0" borderId="1" xfId="0" applyFont="1" applyBorder="1" applyAlignment="1">
      <alignment wrapText="1"/>
    </xf>
    <xf numFmtId="165" fontId="3" fillId="2" borderId="1" xfId="1" applyNumberFormat="1" applyFont="1" applyFill="1" applyBorder="1" applyAlignment="1">
      <alignment vertical="center" wrapText="1"/>
    </xf>
    <xf numFmtId="0" fontId="5" fillId="2" borderId="1" xfId="0" applyFont="1" applyFill="1" applyBorder="1" applyAlignment="1">
      <alignment vertical="center" wrapText="1"/>
    </xf>
    <xf numFmtId="165" fontId="5" fillId="2" borderId="1" xfId="1" applyNumberFormat="1" applyFont="1" applyFill="1" applyBorder="1" applyAlignment="1">
      <alignment vertical="center"/>
    </xf>
    <xf numFmtId="0" fontId="5" fillId="2" borderId="1" xfId="0" applyFont="1" applyFill="1" applyBorder="1" applyAlignment="1">
      <alignment vertical="center"/>
    </xf>
    <xf numFmtId="166" fontId="5" fillId="2" borderId="1" xfId="1" applyNumberFormat="1" applyFont="1" applyFill="1" applyBorder="1" applyAlignment="1">
      <alignment vertical="center"/>
    </xf>
    <xf numFmtId="9" fontId="5" fillId="2" borderId="1" xfId="6" applyFont="1" applyFill="1" applyBorder="1" applyAlignment="1">
      <alignment vertical="center"/>
    </xf>
    <xf numFmtId="0" fontId="7" fillId="2" borderId="1" xfId="0" applyFont="1" applyFill="1" applyBorder="1" applyAlignment="1">
      <alignment vertical="center"/>
    </xf>
    <xf numFmtId="166" fontId="7" fillId="2" borderId="1" xfId="1" applyNumberFormat="1" applyFont="1" applyFill="1" applyBorder="1" applyAlignment="1">
      <alignment vertical="center"/>
    </xf>
    <xf numFmtId="0" fontId="2" fillId="2" borderId="1" xfId="0" applyFont="1" applyFill="1" applyBorder="1" applyAlignment="1">
      <alignment wrapText="1"/>
    </xf>
    <xf numFmtId="0" fontId="3" fillId="2" borderId="1" xfId="0" applyFont="1" applyFill="1" applyBorder="1" applyAlignment="1">
      <alignment wrapText="1"/>
    </xf>
    <xf numFmtId="0" fontId="3" fillId="0" borderId="5" xfId="0" applyFont="1" applyBorder="1" applyAlignment="1">
      <alignment horizontal="center" wrapText="1"/>
    </xf>
    <xf numFmtId="0" fontId="3" fillId="0" borderId="6" xfId="0" applyFont="1" applyBorder="1" applyAlignment="1">
      <alignment horizontal="center" wrapText="1"/>
    </xf>
    <xf numFmtId="14" fontId="7" fillId="2" borderId="7" xfId="0" applyNumberFormat="1" applyFont="1" applyFill="1" applyBorder="1" applyAlignment="1">
      <alignment horizontal="center" vertical="center"/>
    </xf>
    <xf numFmtId="14" fontId="7" fillId="2" borderId="8" xfId="0" applyNumberFormat="1" applyFont="1" applyFill="1" applyBorder="1" applyAlignment="1">
      <alignment horizontal="center" vertical="center"/>
    </xf>
    <xf numFmtId="14" fontId="7" fillId="2" borderId="9" xfId="0" applyNumberFormat="1" applyFont="1" applyFill="1" applyBorder="1" applyAlignment="1">
      <alignment horizontal="center" vertical="center"/>
    </xf>
    <xf numFmtId="14" fontId="7" fillId="2" borderId="10" xfId="0" applyNumberFormat="1" applyFont="1" applyFill="1" applyBorder="1" applyAlignment="1">
      <alignment horizontal="center" vertical="center"/>
    </xf>
    <xf numFmtId="14" fontId="7" fillId="2" borderId="11" xfId="0" applyNumberFormat="1" applyFont="1" applyFill="1" applyBorder="1" applyAlignment="1">
      <alignment horizontal="center" vertical="center"/>
    </xf>
    <xf numFmtId="14" fontId="7" fillId="2" borderId="12"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10" fontId="2" fillId="2" borderId="1" xfId="2" applyNumberFormat="1" applyFont="1" applyFill="1" applyBorder="1" applyAlignment="1">
      <alignment horizontal="center" vertical="center" wrapText="1"/>
    </xf>
    <xf numFmtId="165" fontId="2" fillId="0" borderId="0" xfId="1" applyNumberFormat="1" applyFont="1" applyAlignment="1">
      <alignment horizontal="center" vertical="center" wrapText="1"/>
    </xf>
    <xf numFmtId="165" fontId="2" fillId="2" borderId="1" xfId="1" applyNumberFormat="1" applyFont="1" applyFill="1" applyBorder="1" applyAlignment="1">
      <alignment vertical="center" wrapText="1"/>
    </xf>
    <xf numFmtId="165" fontId="2" fillId="2" borderId="1" xfId="1"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cellXfs>
  <cellStyles count="7">
    <cellStyle name="Comma" xfId="1" builtinId="3"/>
    <cellStyle name="Comma 2" xfId="4" xr:uid="{00000000-0005-0000-0000-000001000000}"/>
    <cellStyle name="Normal" xfId="0" builtinId="0"/>
    <cellStyle name="Normal 4" xfId="5" xr:uid="{00000000-0005-0000-0000-000003000000}"/>
    <cellStyle name="Normal 6" xfId="3" xr:uid="{00000000-0005-0000-0000-000004000000}"/>
    <cellStyle name="Percent" xfId="2" builtinId="5"/>
    <cellStyle name="Percent 4 2" xfId="6" xr:uid="{AF28412C-B949-405E-9EA4-126AB067BD56}"/>
  </cellStyles>
  <dxfs count="6">
    <dxf>
      <fill>
        <patternFill patternType="solid">
          <fgColor rgb="FFB4C6E7"/>
          <bgColor rgb="FFB4C6E7"/>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abSelected="1" zoomScale="90" zoomScaleNormal="90" workbookViewId="0">
      <selection activeCell="L9" sqref="L9"/>
    </sheetView>
  </sheetViews>
  <sheetFormatPr defaultColWidth="9.140625" defaultRowHeight="15.75" x14ac:dyDescent="0.25"/>
  <cols>
    <col min="1" max="1" width="4.85546875" style="1" customWidth="1"/>
    <col min="2" max="2" width="50.5703125" style="5" customWidth="1"/>
    <col min="3" max="3" width="12" style="1" customWidth="1"/>
    <col min="4" max="4" width="56.140625" style="5" customWidth="1"/>
    <col min="5" max="5" width="45.85546875" style="5" customWidth="1"/>
    <col min="6" max="6" width="15" style="6" customWidth="1"/>
    <col min="7" max="7" width="13.7109375" style="7" customWidth="1"/>
    <col min="8" max="8" width="10.140625" style="1" bestFit="1" customWidth="1"/>
    <col min="9" max="9" width="19.5703125" style="1" customWidth="1"/>
    <col min="10" max="16384" width="9.140625" style="1"/>
  </cols>
  <sheetData>
    <row r="1" spans="1:10" x14ac:dyDescent="0.25">
      <c r="A1" s="35" t="s">
        <v>7</v>
      </c>
      <c r="B1" s="35"/>
      <c r="C1" s="35"/>
      <c r="D1" s="35"/>
      <c r="E1" s="35"/>
      <c r="F1" s="35"/>
      <c r="G1" s="35"/>
    </row>
    <row r="2" spans="1:10" x14ac:dyDescent="0.25">
      <c r="A2" s="35" t="s">
        <v>8</v>
      </c>
      <c r="B2" s="35"/>
      <c r="C2" s="35"/>
      <c r="D2" s="35"/>
      <c r="E2" s="35"/>
      <c r="F2" s="35"/>
      <c r="G2" s="35"/>
    </row>
    <row r="3" spans="1:10" x14ac:dyDescent="0.25">
      <c r="A3" s="3"/>
      <c r="B3" s="2"/>
      <c r="C3" s="3"/>
      <c r="D3" s="2"/>
      <c r="E3" s="2"/>
      <c r="F3" s="3"/>
      <c r="G3" s="4"/>
    </row>
    <row r="4" spans="1:10" ht="31.5" customHeight="1" x14ac:dyDescent="0.25">
      <c r="A4" s="36" t="s">
        <v>0</v>
      </c>
      <c r="B4" s="9"/>
      <c r="C4" s="37" t="s">
        <v>9</v>
      </c>
      <c r="D4" s="10" t="s">
        <v>1</v>
      </c>
      <c r="E4" s="38" t="s">
        <v>5</v>
      </c>
      <c r="F4" s="37" t="s">
        <v>10</v>
      </c>
      <c r="G4" s="34" t="s">
        <v>2</v>
      </c>
      <c r="H4" s="23" t="s">
        <v>36</v>
      </c>
      <c r="I4" s="24"/>
      <c r="J4" s="12" t="s">
        <v>37</v>
      </c>
    </row>
    <row r="5" spans="1:10" ht="30" customHeight="1" x14ac:dyDescent="0.25">
      <c r="A5" s="36"/>
      <c r="B5" s="9" t="s">
        <v>3</v>
      </c>
      <c r="C5" s="37"/>
      <c r="D5" s="10" t="s">
        <v>4</v>
      </c>
      <c r="E5" s="38"/>
      <c r="F5" s="37"/>
      <c r="G5" s="34"/>
      <c r="H5" s="12"/>
      <c r="I5" s="12"/>
      <c r="J5" s="12"/>
    </row>
    <row r="6" spans="1:10" s="8" customFormat="1" ht="135" customHeight="1" x14ac:dyDescent="0.25">
      <c r="A6" s="13"/>
      <c r="B6" s="14" t="s">
        <v>13</v>
      </c>
      <c r="C6" s="15">
        <v>500000</v>
      </c>
      <c r="D6" s="16" t="s">
        <v>14</v>
      </c>
      <c r="E6" s="31" t="s">
        <v>11</v>
      </c>
      <c r="F6" s="17">
        <v>49000</v>
      </c>
      <c r="G6" s="18">
        <f t="shared" ref="G6:G26" si="0">F6/C6</f>
        <v>9.8000000000000004E-2</v>
      </c>
      <c r="H6" s="25" t="s">
        <v>38</v>
      </c>
      <c r="I6" s="26"/>
      <c r="J6" s="31" t="s">
        <v>34</v>
      </c>
    </row>
    <row r="7" spans="1:10" s="8" customFormat="1" ht="30" x14ac:dyDescent="0.25">
      <c r="A7" s="13"/>
      <c r="B7" s="14" t="s">
        <v>13</v>
      </c>
      <c r="C7" s="15">
        <v>500000</v>
      </c>
      <c r="D7" s="16" t="s">
        <v>14</v>
      </c>
      <c r="E7" s="32"/>
      <c r="F7" s="17">
        <v>49000</v>
      </c>
      <c r="G7" s="18">
        <f t="shared" si="0"/>
        <v>9.8000000000000004E-2</v>
      </c>
      <c r="H7" s="27"/>
      <c r="I7" s="28"/>
      <c r="J7" s="32"/>
    </row>
    <row r="8" spans="1:10" s="8" customFormat="1" ht="30" x14ac:dyDescent="0.25">
      <c r="A8" s="13"/>
      <c r="B8" s="14" t="s">
        <v>13</v>
      </c>
      <c r="C8" s="15">
        <v>500000</v>
      </c>
      <c r="D8" s="16" t="s">
        <v>15</v>
      </c>
      <c r="E8" s="32"/>
      <c r="F8" s="17">
        <v>41000</v>
      </c>
      <c r="G8" s="18">
        <f t="shared" si="0"/>
        <v>8.2000000000000003E-2</v>
      </c>
      <c r="H8" s="27"/>
      <c r="I8" s="28"/>
      <c r="J8" s="32"/>
    </row>
    <row r="9" spans="1:10" s="8" customFormat="1" ht="30" x14ac:dyDescent="0.25">
      <c r="A9" s="13"/>
      <c r="B9" s="14" t="s">
        <v>13</v>
      </c>
      <c r="C9" s="15">
        <v>500000</v>
      </c>
      <c r="D9" s="16" t="s">
        <v>16</v>
      </c>
      <c r="E9" s="32"/>
      <c r="F9" s="17">
        <v>89000</v>
      </c>
      <c r="G9" s="18">
        <f t="shared" si="0"/>
        <v>0.17799999999999999</v>
      </c>
      <c r="H9" s="27"/>
      <c r="I9" s="28"/>
      <c r="J9" s="32"/>
    </row>
    <row r="10" spans="1:10" s="8" customFormat="1" ht="30" x14ac:dyDescent="0.25">
      <c r="A10" s="13"/>
      <c r="B10" s="14" t="s">
        <v>13</v>
      </c>
      <c r="C10" s="15">
        <v>500000</v>
      </c>
      <c r="D10" s="14" t="s">
        <v>17</v>
      </c>
      <c r="E10" s="32"/>
      <c r="F10" s="17">
        <v>105000</v>
      </c>
      <c r="G10" s="18">
        <f t="shared" si="0"/>
        <v>0.21</v>
      </c>
      <c r="H10" s="27"/>
      <c r="I10" s="28"/>
      <c r="J10" s="32"/>
    </row>
    <row r="11" spans="1:10" s="8" customFormat="1" ht="45" x14ac:dyDescent="0.25">
      <c r="A11" s="13"/>
      <c r="B11" s="14" t="s">
        <v>13</v>
      </c>
      <c r="C11" s="15">
        <v>500000</v>
      </c>
      <c r="D11" s="14" t="s">
        <v>18</v>
      </c>
      <c r="E11" s="33"/>
      <c r="F11" s="17">
        <v>50000</v>
      </c>
      <c r="G11" s="18">
        <f t="shared" si="0"/>
        <v>0.1</v>
      </c>
      <c r="H11" s="27"/>
      <c r="I11" s="28"/>
      <c r="J11" s="32"/>
    </row>
    <row r="12" spans="1:10" s="8" customFormat="1" ht="165" customHeight="1" x14ac:dyDescent="0.25">
      <c r="A12" s="13"/>
      <c r="B12" s="14" t="s">
        <v>13</v>
      </c>
      <c r="C12" s="15">
        <v>900000</v>
      </c>
      <c r="D12" s="16" t="s">
        <v>19</v>
      </c>
      <c r="E12" s="31" t="s">
        <v>12</v>
      </c>
      <c r="F12" s="17">
        <v>109000</v>
      </c>
      <c r="G12" s="18">
        <f t="shared" si="0"/>
        <v>0.12111111111111111</v>
      </c>
      <c r="H12" s="27"/>
      <c r="I12" s="28"/>
      <c r="J12" s="32"/>
    </row>
    <row r="13" spans="1:10" s="8" customFormat="1" ht="30" x14ac:dyDescent="0.25">
      <c r="A13" s="13"/>
      <c r="B13" s="14" t="s">
        <v>13</v>
      </c>
      <c r="C13" s="15">
        <v>900000</v>
      </c>
      <c r="D13" s="19" t="s">
        <v>20</v>
      </c>
      <c r="E13" s="32"/>
      <c r="F13" s="20">
        <v>99000</v>
      </c>
      <c r="G13" s="18">
        <f t="shared" si="0"/>
        <v>0.11</v>
      </c>
      <c r="H13" s="27"/>
      <c r="I13" s="28"/>
      <c r="J13" s="32"/>
    </row>
    <row r="14" spans="1:10" s="8" customFormat="1" ht="30" x14ac:dyDescent="0.25">
      <c r="A14" s="13"/>
      <c r="B14" s="14" t="s">
        <v>13</v>
      </c>
      <c r="C14" s="15">
        <v>900000</v>
      </c>
      <c r="D14" s="19" t="s">
        <v>21</v>
      </c>
      <c r="E14" s="32"/>
      <c r="F14" s="20">
        <v>169000</v>
      </c>
      <c r="G14" s="18">
        <f t="shared" si="0"/>
        <v>0.18777777777777777</v>
      </c>
      <c r="H14" s="27"/>
      <c r="I14" s="28"/>
      <c r="J14" s="32"/>
    </row>
    <row r="15" spans="1:10" s="8" customFormat="1" ht="15.75" customHeight="1" x14ac:dyDescent="0.25">
      <c r="A15" s="21" t="s">
        <v>6</v>
      </c>
      <c r="B15" s="14" t="s">
        <v>13</v>
      </c>
      <c r="C15" s="15">
        <v>900000</v>
      </c>
      <c r="D15" s="19" t="s">
        <v>22</v>
      </c>
      <c r="E15" s="32"/>
      <c r="F15" s="20">
        <v>149000</v>
      </c>
      <c r="G15" s="18">
        <f t="shared" si="0"/>
        <v>0.16555555555555557</v>
      </c>
      <c r="H15" s="27"/>
      <c r="I15" s="28"/>
      <c r="J15" s="32"/>
    </row>
    <row r="16" spans="1:10" s="8" customFormat="1" ht="30" x14ac:dyDescent="0.25">
      <c r="A16" s="22"/>
      <c r="B16" s="14" t="s">
        <v>13</v>
      </c>
      <c r="C16" s="15">
        <v>900000</v>
      </c>
      <c r="D16" s="19" t="s">
        <v>23</v>
      </c>
      <c r="E16" s="32"/>
      <c r="F16" s="20">
        <v>149000</v>
      </c>
      <c r="G16" s="18">
        <f t="shared" si="0"/>
        <v>0.16555555555555557</v>
      </c>
      <c r="H16" s="27"/>
      <c r="I16" s="28"/>
      <c r="J16" s="32"/>
    </row>
    <row r="17" spans="1:10" s="8" customFormat="1" ht="30" x14ac:dyDescent="0.25">
      <c r="A17" s="22"/>
      <c r="B17" s="14" t="s">
        <v>13</v>
      </c>
      <c r="C17" s="15">
        <v>900000</v>
      </c>
      <c r="D17" s="19" t="s">
        <v>24</v>
      </c>
      <c r="E17" s="32"/>
      <c r="F17" s="20">
        <v>105000</v>
      </c>
      <c r="G17" s="18">
        <f t="shared" si="0"/>
        <v>0.11666666666666667</v>
      </c>
      <c r="H17" s="27"/>
      <c r="I17" s="28"/>
      <c r="J17" s="32"/>
    </row>
    <row r="18" spans="1:10" s="8" customFormat="1" ht="30.95" customHeight="1" x14ac:dyDescent="0.25">
      <c r="A18" s="22"/>
      <c r="B18" s="14" t="s">
        <v>13</v>
      </c>
      <c r="C18" s="15">
        <v>900000</v>
      </c>
      <c r="D18" s="19" t="s">
        <v>25</v>
      </c>
      <c r="E18" s="32"/>
      <c r="F18" s="20">
        <v>115000</v>
      </c>
      <c r="G18" s="18">
        <f t="shared" si="0"/>
        <v>0.12777777777777777</v>
      </c>
      <c r="H18" s="27"/>
      <c r="I18" s="28"/>
      <c r="J18" s="32"/>
    </row>
    <row r="19" spans="1:10" s="8" customFormat="1" ht="45" x14ac:dyDescent="0.25">
      <c r="A19" s="22"/>
      <c r="B19" s="14" t="s">
        <v>13</v>
      </c>
      <c r="C19" s="15">
        <v>900000</v>
      </c>
      <c r="D19" s="14" t="s">
        <v>26</v>
      </c>
      <c r="E19" s="33"/>
      <c r="F19" s="20">
        <v>100000</v>
      </c>
      <c r="G19" s="18">
        <f t="shared" si="0"/>
        <v>0.1111111111111111</v>
      </c>
      <c r="H19" s="27"/>
      <c r="I19" s="28"/>
      <c r="J19" s="32"/>
    </row>
    <row r="20" spans="1:10" s="8" customFormat="1" ht="210" customHeight="1" x14ac:dyDescent="0.25">
      <c r="A20" s="22"/>
      <c r="B20" s="14" t="s">
        <v>13</v>
      </c>
      <c r="C20" s="15">
        <v>1500000</v>
      </c>
      <c r="D20" s="16" t="s">
        <v>27</v>
      </c>
      <c r="E20" s="31" t="s">
        <v>35</v>
      </c>
      <c r="F20" s="17">
        <v>165000</v>
      </c>
      <c r="G20" s="18">
        <f t="shared" si="0"/>
        <v>0.11</v>
      </c>
      <c r="H20" s="27"/>
      <c r="I20" s="28"/>
      <c r="J20" s="32"/>
    </row>
    <row r="21" spans="1:10" s="8" customFormat="1" ht="30" x14ac:dyDescent="0.25">
      <c r="A21" s="22"/>
      <c r="B21" s="14" t="s">
        <v>13</v>
      </c>
      <c r="C21" s="15">
        <v>1500000</v>
      </c>
      <c r="D21" s="19" t="s">
        <v>28</v>
      </c>
      <c r="E21" s="32"/>
      <c r="F21" s="17">
        <v>165000</v>
      </c>
      <c r="G21" s="18">
        <f t="shared" si="0"/>
        <v>0.11</v>
      </c>
      <c r="H21" s="27"/>
      <c r="I21" s="28"/>
      <c r="J21" s="32"/>
    </row>
    <row r="22" spans="1:10" s="8" customFormat="1" ht="30" x14ac:dyDescent="0.25">
      <c r="A22" s="22"/>
      <c r="B22" s="14" t="s">
        <v>13</v>
      </c>
      <c r="C22" s="15">
        <v>1500000</v>
      </c>
      <c r="D22" s="19" t="s">
        <v>29</v>
      </c>
      <c r="E22" s="32"/>
      <c r="F22" s="20">
        <v>169000</v>
      </c>
      <c r="G22" s="18">
        <f t="shared" si="0"/>
        <v>0.11266666666666666</v>
      </c>
      <c r="H22" s="27"/>
      <c r="I22" s="28"/>
      <c r="J22" s="32"/>
    </row>
    <row r="23" spans="1:10" s="8" customFormat="1" ht="30" x14ac:dyDescent="0.25">
      <c r="A23" s="22"/>
      <c r="B23" s="14" t="s">
        <v>13</v>
      </c>
      <c r="C23" s="15">
        <v>1500000</v>
      </c>
      <c r="D23" s="19" t="s">
        <v>30</v>
      </c>
      <c r="E23" s="32"/>
      <c r="F23" s="20">
        <v>259000</v>
      </c>
      <c r="G23" s="18">
        <f t="shared" si="0"/>
        <v>0.17266666666666666</v>
      </c>
      <c r="H23" s="27"/>
      <c r="I23" s="28"/>
      <c r="J23" s="32"/>
    </row>
    <row r="24" spans="1:10" s="8" customFormat="1" ht="30" x14ac:dyDescent="0.25">
      <c r="A24" s="22"/>
      <c r="B24" s="14" t="s">
        <v>13</v>
      </c>
      <c r="C24" s="15">
        <v>1500000</v>
      </c>
      <c r="D24" s="19" t="s">
        <v>31</v>
      </c>
      <c r="E24" s="32"/>
      <c r="F24" s="20">
        <v>245000</v>
      </c>
      <c r="G24" s="18">
        <f t="shared" si="0"/>
        <v>0.16333333333333333</v>
      </c>
      <c r="H24" s="27"/>
      <c r="I24" s="28"/>
      <c r="J24" s="32"/>
    </row>
    <row r="25" spans="1:10" s="8" customFormat="1" ht="30" x14ac:dyDescent="0.25">
      <c r="A25" s="22"/>
      <c r="B25" s="14" t="s">
        <v>13</v>
      </c>
      <c r="C25" s="15">
        <v>1500000</v>
      </c>
      <c r="D25" s="19" t="s">
        <v>32</v>
      </c>
      <c r="E25" s="32"/>
      <c r="F25" s="20">
        <v>245000</v>
      </c>
      <c r="G25" s="18">
        <f t="shared" si="0"/>
        <v>0.16333333333333333</v>
      </c>
      <c r="H25" s="27"/>
      <c r="I25" s="28"/>
      <c r="J25" s="32"/>
    </row>
    <row r="26" spans="1:10" s="8" customFormat="1" ht="45" x14ac:dyDescent="0.25">
      <c r="A26" s="22"/>
      <c r="B26" s="14" t="s">
        <v>13</v>
      </c>
      <c r="C26" s="15">
        <v>1500000</v>
      </c>
      <c r="D26" s="14" t="s">
        <v>33</v>
      </c>
      <c r="E26" s="33"/>
      <c r="F26" s="20">
        <v>150000</v>
      </c>
      <c r="G26" s="18">
        <f t="shared" si="0"/>
        <v>0.1</v>
      </c>
      <c r="H26" s="29"/>
      <c r="I26" s="30"/>
      <c r="J26" s="33"/>
    </row>
    <row r="27" spans="1:10" s="8" customFormat="1" ht="15.75" customHeight="1" x14ac:dyDescent="0.25">
      <c r="A27" s="1"/>
      <c r="B27" s="5"/>
      <c r="C27" s="1"/>
      <c r="D27" s="5"/>
      <c r="E27" s="5"/>
      <c r="F27" s="6"/>
      <c r="G27" s="11"/>
      <c r="H27" s="1"/>
    </row>
    <row r="28" spans="1:10" s="8" customFormat="1" x14ac:dyDescent="0.25">
      <c r="A28" s="1"/>
      <c r="B28" s="5"/>
      <c r="C28" s="1"/>
      <c r="D28" s="5"/>
      <c r="E28" s="5"/>
      <c r="F28" s="6"/>
      <c r="G28" s="7"/>
      <c r="H28" s="1"/>
    </row>
    <row r="29" spans="1:10" s="8" customFormat="1" x14ac:dyDescent="0.25">
      <c r="A29" s="1"/>
      <c r="B29" s="5"/>
      <c r="C29" s="1"/>
      <c r="D29" s="5"/>
      <c r="E29" s="5"/>
      <c r="F29" s="6"/>
      <c r="G29" s="7"/>
      <c r="H29" s="1"/>
    </row>
    <row r="30" spans="1:10" s="8" customFormat="1" x14ac:dyDescent="0.25">
      <c r="A30" s="1"/>
      <c r="B30" s="5"/>
      <c r="C30" s="1"/>
      <c r="D30" s="5"/>
      <c r="E30" s="5"/>
      <c r="F30" s="6"/>
      <c r="G30" s="7"/>
      <c r="H30" s="1"/>
    </row>
    <row r="31" spans="1:10" s="8" customFormat="1" x14ac:dyDescent="0.25">
      <c r="A31" s="1"/>
      <c r="B31" s="5"/>
      <c r="C31" s="1"/>
      <c r="D31" s="5"/>
      <c r="E31" s="5"/>
      <c r="F31" s="6"/>
      <c r="G31" s="7"/>
      <c r="H31" s="1"/>
    </row>
    <row r="32" spans="1:10" s="8" customFormat="1" x14ac:dyDescent="0.25">
      <c r="A32" s="1"/>
      <c r="B32" s="5"/>
      <c r="C32" s="1"/>
      <c r="D32" s="5"/>
      <c r="E32" s="5"/>
      <c r="F32" s="6"/>
      <c r="G32" s="7"/>
      <c r="H32" s="1"/>
    </row>
    <row r="33" spans="1:8" s="8" customFormat="1" ht="15.75" customHeight="1" x14ac:dyDescent="0.25">
      <c r="A33" s="1"/>
      <c r="B33" s="5"/>
      <c r="C33" s="1"/>
      <c r="D33" s="5"/>
      <c r="E33" s="5"/>
      <c r="F33" s="6"/>
      <c r="G33" s="7"/>
      <c r="H33" s="1"/>
    </row>
    <row r="34" spans="1:8" s="8" customFormat="1" x14ac:dyDescent="0.25">
      <c r="A34" s="1"/>
      <c r="B34" s="5"/>
      <c r="C34" s="1"/>
      <c r="D34" s="5"/>
      <c r="E34" s="5"/>
      <c r="F34" s="6"/>
      <c r="G34" s="7"/>
      <c r="H34" s="1"/>
    </row>
    <row r="35" spans="1:8" s="8" customFormat="1" x14ac:dyDescent="0.25">
      <c r="A35" s="1"/>
      <c r="B35" s="5"/>
      <c r="C35" s="1"/>
      <c r="D35" s="5"/>
      <c r="E35" s="5"/>
      <c r="F35" s="6"/>
      <c r="G35" s="7"/>
      <c r="H35" s="1"/>
    </row>
    <row r="36" spans="1:8" s="8" customFormat="1" x14ac:dyDescent="0.25">
      <c r="A36" s="1"/>
      <c r="B36" s="5"/>
      <c r="C36" s="1"/>
      <c r="D36" s="5"/>
      <c r="E36" s="5"/>
      <c r="F36" s="6"/>
      <c r="G36" s="7"/>
      <c r="H36" s="1"/>
    </row>
    <row r="37" spans="1:8" s="8" customFormat="1" x14ac:dyDescent="0.25">
      <c r="A37" s="1"/>
      <c r="B37" s="5"/>
      <c r="C37" s="1"/>
      <c r="D37" s="5"/>
      <c r="E37" s="5"/>
      <c r="F37" s="6"/>
      <c r="G37" s="7"/>
      <c r="H37" s="1"/>
    </row>
    <row r="38" spans="1:8" s="8" customFormat="1" x14ac:dyDescent="0.25">
      <c r="A38" s="1"/>
      <c r="B38" s="5"/>
      <c r="C38" s="1"/>
      <c r="D38" s="5"/>
      <c r="E38" s="5"/>
      <c r="F38" s="6"/>
      <c r="G38" s="7"/>
      <c r="H38" s="1"/>
    </row>
    <row r="39" spans="1:8" s="8" customFormat="1" x14ac:dyDescent="0.25">
      <c r="A39" s="1"/>
      <c r="B39" s="5"/>
      <c r="C39" s="1"/>
      <c r="D39" s="5"/>
      <c r="E39" s="5"/>
      <c r="F39" s="6"/>
      <c r="G39" s="7"/>
      <c r="H39" s="1"/>
    </row>
    <row r="40" spans="1:8" s="8" customFormat="1" x14ac:dyDescent="0.25">
      <c r="A40" s="1"/>
      <c r="B40" s="5"/>
      <c r="C40" s="1"/>
      <c r="D40" s="5"/>
      <c r="E40" s="5"/>
      <c r="F40" s="6"/>
      <c r="G40" s="7"/>
      <c r="H40" s="1"/>
    </row>
    <row r="41" spans="1:8" s="8" customFormat="1" x14ac:dyDescent="0.25">
      <c r="A41" s="1"/>
      <c r="B41" s="5"/>
      <c r="C41" s="1"/>
      <c r="D41" s="5"/>
      <c r="E41" s="5"/>
      <c r="F41" s="6"/>
      <c r="G41" s="7"/>
      <c r="H41" s="1"/>
    </row>
    <row r="42" spans="1:8" s="8" customFormat="1" x14ac:dyDescent="0.25">
      <c r="A42" s="1"/>
      <c r="B42" s="5"/>
      <c r="C42" s="1"/>
      <c r="D42" s="5"/>
      <c r="E42" s="5"/>
      <c r="F42" s="6"/>
      <c r="G42" s="7"/>
      <c r="H42" s="1"/>
    </row>
    <row r="43" spans="1:8" s="8" customFormat="1" x14ac:dyDescent="0.25">
      <c r="A43" s="1"/>
      <c r="B43" s="5"/>
      <c r="C43" s="1"/>
      <c r="D43" s="5"/>
      <c r="E43" s="5"/>
      <c r="F43" s="6"/>
      <c r="G43" s="7"/>
      <c r="H43" s="1"/>
    </row>
    <row r="44" spans="1:8" s="8" customFormat="1" x14ac:dyDescent="0.25">
      <c r="A44" s="1"/>
      <c r="B44" s="5"/>
      <c r="C44" s="1"/>
      <c r="D44" s="5"/>
      <c r="E44" s="5"/>
      <c r="F44" s="6"/>
      <c r="G44" s="7"/>
      <c r="H44" s="1"/>
    </row>
    <row r="45" spans="1:8" s="8" customFormat="1" x14ac:dyDescent="0.25">
      <c r="A45" s="1"/>
      <c r="B45" s="5"/>
      <c r="C45" s="1"/>
      <c r="D45" s="5"/>
      <c r="E45" s="5"/>
      <c r="F45" s="6"/>
      <c r="G45" s="7"/>
      <c r="H45" s="1"/>
    </row>
    <row r="46" spans="1:8" s="8" customFormat="1" x14ac:dyDescent="0.25">
      <c r="A46" s="1"/>
      <c r="B46" s="5"/>
      <c r="C46" s="1"/>
      <c r="D46" s="5"/>
      <c r="E46" s="5"/>
      <c r="F46" s="6"/>
      <c r="G46" s="7"/>
      <c r="H46" s="1"/>
    </row>
    <row r="47" spans="1:8" s="8" customFormat="1" x14ac:dyDescent="0.25">
      <c r="A47" s="1"/>
      <c r="B47" s="5"/>
      <c r="C47" s="1"/>
      <c r="D47" s="5"/>
      <c r="E47" s="5"/>
      <c r="F47" s="6"/>
      <c r="G47" s="7"/>
      <c r="H47" s="1"/>
    </row>
    <row r="48" spans="1:8" s="8" customFormat="1" x14ac:dyDescent="0.25">
      <c r="A48" s="1"/>
      <c r="B48" s="5"/>
      <c r="C48" s="1"/>
      <c r="D48" s="5"/>
      <c r="E48" s="5"/>
      <c r="F48" s="6"/>
      <c r="G48" s="7"/>
      <c r="H48" s="1"/>
    </row>
    <row r="49" spans="1:8" s="8" customFormat="1" x14ac:dyDescent="0.25">
      <c r="A49" s="1"/>
      <c r="B49" s="5"/>
      <c r="C49" s="1"/>
      <c r="D49" s="5"/>
      <c r="E49" s="5"/>
      <c r="F49" s="6"/>
      <c r="G49" s="7"/>
      <c r="H49" s="1"/>
    </row>
    <row r="50" spans="1:8" s="8" customFormat="1" x14ac:dyDescent="0.25">
      <c r="A50" s="1"/>
      <c r="B50" s="5"/>
      <c r="C50" s="1"/>
      <c r="D50" s="5"/>
      <c r="E50" s="5"/>
      <c r="F50" s="6"/>
      <c r="G50" s="7"/>
      <c r="H50" s="1"/>
    </row>
    <row r="51" spans="1:8" s="8" customFormat="1" x14ac:dyDescent="0.25">
      <c r="A51" s="1"/>
      <c r="B51" s="5"/>
      <c r="C51" s="1"/>
      <c r="D51" s="5"/>
      <c r="E51" s="5"/>
      <c r="F51" s="6"/>
      <c r="G51" s="7"/>
      <c r="H51" s="1"/>
    </row>
    <row r="52" spans="1:8" s="8" customFormat="1" x14ac:dyDescent="0.25">
      <c r="A52" s="1"/>
      <c r="B52" s="5"/>
      <c r="C52" s="1"/>
      <c r="D52" s="5"/>
      <c r="E52" s="5"/>
      <c r="F52" s="6"/>
      <c r="G52" s="7"/>
      <c r="H52" s="1"/>
    </row>
    <row r="53" spans="1:8" s="8" customFormat="1" x14ac:dyDescent="0.25">
      <c r="A53" s="1"/>
      <c r="B53" s="5"/>
      <c r="C53" s="1"/>
      <c r="D53" s="5"/>
      <c r="E53" s="5"/>
      <c r="F53" s="6"/>
      <c r="G53" s="7"/>
      <c r="H53" s="1"/>
    </row>
    <row r="54" spans="1:8" s="8" customFormat="1" x14ac:dyDescent="0.25">
      <c r="A54" s="1"/>
      <c r="B54" s="5"/>
      <c r="C54" s="1"/>
      <c r="D54" s="5"/>
      <c r="E54" s="5"/>
      <c r="F54" s="6"/>
      <c r="G54" s="7"/>
      <c r="H54" s="1"/>
    </row>
    <row r="55" spans="1:8" s="8" customFormat="1" x14ac:dyDescent="0.25">
      <c r="A55" s="1"/>
      <c r="B55" s="5"/>
      <c r="C55" s="1"/>
      <c r="D55" s="5"/>
      <c r="E55" s="5"/>
      <c r="F55" s="6"/>
      <c r="G55" s="7"/>
      <c r="H55" s="1"/>
    </row>
    <row r="56" spans="1:8" s="8" customFormat="1" x14ac:dyDescent="0.25">
      <c r="A56" s="1"/>
      <c r="B56" s="5"/>
      <c r="C56" s="1"/>
      <c r="D56" s="5"/>
      <c r="E56" s="5"/>
      <c r="F56" s="6"/>
      <c r="G56" s="7"/>
      <c r="H56" s="1"/>
    </row>
    <row r="57" spans="1:8" s="8" customFormat="1" x14ac:dyDescent="0.25">
      <c r="A57" s="1"/>
      <c r="B57" s="5"/>
      <c r="C57" s="1"/>
      <c r="D57" s="5"/>
      <c r="E57" s="5"/>
      <c r="F57" s="6"/>
      <c r="G57" s="7"/>
      <c r="H57" s="1"/>
    </row>
    <row r="58" spans="1:8" s="8" customFormat="1" x14ac:dyDescent="0.25">
      <c r="A58" s="1"/>
      <c r="B58" s="5"/>
      <c r="C58" s="1"/>
      <c r="D58" s="5"/>
      <c r="E58" s="5"/>
      <c r="F58" s="6"/>
      <c r="G58" s="7"/>
      <c r="H58" s="1"/>
    </row>
    <row r="59" spans="1:8" s="8" customFormat="1" x14ac:dyDescent="0.25">
      <c r="A59" s="1"/>
      <c r="B59" s="5"/>
      <c r="C59" s="1"/>
      <c r="D59" s="5"/>
      <c r="E59" s="5"/>
      <c r="F59" s="6"/>
      <c r="G59" s="7"/>
      <c r="H59" s="1"/>
    </row>
  </sheetData>
  <autoFilter ref="A5:G15" xr:uid="{00000000-0009-0000-0000-000000000000}"/>
  <mergeCells count="13">
    <mergeCell ref="A1:G1"/>
    <mergeCell ref="A2:G2"/>
    <mergeCell ref="A4:A5"/>
    <mergeCell ref="C4:C5"/>
    <mergeCell ref="E4:E5"/>
    <mergeCell ref="F4:F5"/>
    <mergeCell ref="H4:I4"/>
    <mergeCell ref="H6:I26"/>
    <mergeCell ref="J6:J26"/>
    <mergeCell ref="G4:G5"/>
    <mergeCell ref="E6:E11"/>
    <mergeCell ref="E12:E19"/>
    <mergeCell ref="E20:E26"/>
  </mergeCells>
  <conditionalFormatting sqref="B26">
    <cfRule type="expression" dxfId="5" priority="14" stopIfTrue="1">
      <formula>$A26=TRUE</formula>
    </cfRule>
  </conditionalFormatting>
  <conditionalFormatting sqref="D13:D18 B15:B17 B19 D21:D25">
    <cfRule type="expression" dxfId="4" priority="15" stopIfTrue="1">
      <formula>$A13=TRUE</formula>
    </cfRule>
  </conditionalFormatting>
  <conditionalFormatting sqref="F13:F19">
    <cfRule type="expression" dxfId="3" priority="8" stopIfTrue="1">
      <formula>$A13=TRUE</formula>
    </cfRule>
  </conditionalFormatting>
  <conditionalFormatting sqref="F22:F26">
    <cfRule type="expression" dxfId="2" priority="7" stopIfTrue="1">
      <formula>$A22=TRUE</formula>
    </cfRule>
  </conditionalFormatting>
  <conditionalFormatting sqref="G27">
    <cfRule type="expression" dxfId="1" priority="6" stopIfTrue="1">
      <formula>$A27=TRUE</formula>
    </cfRule>
  </conditionalFormatting>
  <conditionalFormatting sqref="H6">
    <cfRule type="expression" dxfId="0" priority="16" stopIfTrue="1">
      <formula>#REF!=TRUE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01.07 - 31.07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Viet Anh</dc:creator>
  <cp:lastModifiedBy>Linh - LG CC</cp:lastModifiedBy>
  <dcterms:created xsi:type="dcterms:W3CDTF">2019-07-15T04:37:54Z</dcterms:created>
  <dcterms:modified xsi:type="dcterms:W3CDTF">2026-01-16T04:33:14Z</dcterms:modified>
</cp:coreProperties>
</file>